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igorandrejkovic/Desktop/Bcko/Zaverecne materialy/"/>
    </mc:Choice>
  </mc:AlternateContent>
  <xr:revisionPtr revIDLastSave="0" documentId="13_ncr:1_{64D195A2-6AB9-8A44-B5DF-100A19735285}" xr6:coauthVersionLast="47" xr6:coauthVersionMax="47" xr10:uidLastSave="{00000000-0000-0000-0000-000000000000}"/>
  <bookViews>
    <workbookView xWindow="0" yWindow="0" windowWidth="38400" windowHeight="20560" xr2:uid="{00000000-000D-0000-FFFF-FFFF00000000}"/>
  </bookViews>
  <sheets>
    <sheet name="Odporúčané VZOR KAD" sheetId="10" r:id="rId1"/>
    <sheet name="Plán" sheetId="12" r:id="rId2"/>
  </sheets>
  <calcPr calcId="191029" concurrentCalc="0"/>
</workbook>
</file>

<file path=xl/calcChain.xml><?xml version="1.0" encoding="utf-8"?>
<calcChain xmlns="http://schemas.openxmlformats.org/spreadsheetml/2006/main">
  <c r="T22" i="12" l="1"/>
  <c r="T21" i="12"/>
  <c r="T19" i="12"/>
  <c r="T18" i="12"/>
  <c r="T17" i="12"/>
  <c r="N22" i="12"/>
  <c r="N21" i="12"/>
  <c r="N19" i="12"/>
  <c r="N18" i="12"/>
  <c r="N17" i="12"/>
  <c r="F21" i="12"/>
  <c r="F22" i="12"/>
  <c r="F19" i="12"/>
  <c r="F18" i="12"/>
  <c r="F17" i="12"/>
  <c r="J14" i="12"/>
  <c r="J15" i="12"/>
  <c r="F10" i="12"/>
  <c r="F9" i="12"/>
  <c r="F20" i="12"/>
  <c r="J20" i="12"/>
  <c r="N20" i="12"/>
  <c r="T20" i="12"/>
  <c r="V20" i="12"/>
  <c r="C26" i="12"/>
  <c r="D26" i="12"/>
  <c r="E26" i="12"/>
  <c r="F26" i="12"/>
  <c r="G26" i="12"/>
  <c r="H26" i="12"/>
  <c r="I26" i="12"/>
  <c r="J26" i="12"/>
  <c r="N16" i="12"/>
  <c r="N26" i="12"/>
  <c r="O26" i="12"/>
  <c r="P26" i="12"/>
  <c r="Q26" i="12"/>
  <c r="R26" i="12"/>
  <c r="S26" i="12"/>
  <c r="T26" i="12"/>
  <c r="U26" i="12"/>
  <c r="V26" i="12"/>
  <c r="V28" i="12"/>
  <c r="U28" i="12"/>
  <c r="T28" i="12"/>
  <c r="S28" i="12"/>
  <c r="R28" i="12"/>
  <c r="Q28" i="12"/>
  <c r="P28" i="12"/>
  <c r="O28" i="12"/>
  <c r="N28" i="12"/>
  <c r="M26" i="12"/>
  <c r="M28" i="12"/>
  <c r="L26" i="12"/>
  <c r="L28" i="12"/>
  <c r="K26" i="12"/>
  <c r="K28" i="12"/>
  <c r="J28" i="12"/>
  <c r="I28" i="12"/>
  <c r="H28" i="12"/>
  <c r="G28" i="12"/>
  <c r="F28" i="12"/>
  <c r="E28" i="12"/>
  <c r="D28" i="12"/>
  <c r="C28" i="12"/>
  <c r="F16" i="12"/>
  <c r="J16" i="12"/>
  <c r="T16" i="12"/>
  <c r="V16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F25" i="12"/>
  <c r="J25" i="12"/>
  <c r="N25" i="12"/>
  <c r="T25" i="12"/>
  <c r="V25" i="12"/>
  <c r="F24" i="12"/>
  <c r="J24" i="12"/>
  <c r="N24" i="12"/>
  <c r="T24" i="12"/>
  <c r="V24" i="12"/>
  <c r="F23" i="12"/>
  <c r="J23" i="12"/>
  <c r="N23" i="12"/>
  <c r="T23" i="12"/>
  <c r="V23" i="12"/>
  <c r="V22" i="12"/>
  <c r="V21" i="12"/>
  <c r="V19" i="12"/>
  <c r="V18" i="12"/>
  <c r="V17" i="12"/>
  <c r="F15" i="12"/>
  <c r="N15" i="12"/>
  <c r="T15" i="12"/>
  <c r="V15" i="12"/>
  <c r="F14" i="12"/>
  <c r="N14" i="12"/>
  <c r="T14" i="12"/>
  <c r="V14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F12" i="12"/>
  <c r="J12" i="12"/>
  <c r="N12" i="12"/>
  <c r="T12" i="12"/>
  <c r="V12" i="12"/>
  <c r="F11" i="12"/>
  <c r="J11" i="12"/>
  <c r="N11" i="12"/>
  <c r="T11" i="12"/>
  <c r="V11" i="12"/>
  <c r="J10" i="12"/>
  <c r="N10" i="12"/>
  <c r="T10" i="12"/>
  <c r="V10" i="12"/>
  <c r="J9" i="12"/>
  <c r="N9" i="12"/>
  <c r="T9" i="12"/>
  <c r="V9" i="12"/>
  <c r="F8" i="12"/>
  <c r="J8" i="12"/>
  <c r="N8" i="12"/>
  <c r="T8" i="12"/>
  <c r="V8" i="12"/>
  <c r="C13" i="10"/>
  <c r="U13" i="10"/>
  <c r="S13" i="10"/>
  <c r="P13" i="10"/>
  <c r="O13" i="10"/>
  <c r="M13" i="10"/>
  <c r="I13" i="10"/>
  <c r="J10" i="10"/>
  <c r="N10" i="10"/>
  <c r="T10" i="10"/>
  <c r="V10" i="10"/>
  <c r="C26" i="10"/>
  <c r="D26" i="10"/>
  <c r="E26" i="10"/>
  <c r="F26" i="10"/>
  <c r="G26" i="10"/>
  <c r="H26" i="10"/>
  <c r="I26" i="10"/>
  <c r="J26" i="10"/>
  <c r="N16" i="10"/>
  <c r="N20" i="10"/>
  <c r="N26" i="10"/>
  <c r="O26" i="10"/>
  <c r="P26" i="10"/>
  <c r="Q26" i="10"/>
  <c r="R26" i="10"/>
  <c r="S26" i="10"/>
  <c r="T26" i="10"/>
  <c r="U26" i="10"/>
  <c r="V26" i="10"/>
  <c r="F25" i="10"/>
  <c r="J25" i="10"/>
  <c r="N25" i="10"/>
  <c r="T25" i="10"/>
  <c r="V25" i="10"/>
  <c r="F24" i="10"/>
  <c r="J24" i="10"/>
  <c r="N24" i="10"/>
  <c r="T24" i="10"/>
  <c r="V24" i="10"/>
  <c r="F23" i="10"/>
  <c r="J23" i="10"/>
  <c r="N23" i="10"/>
  <c r="T23" i="10"/>
  <c r="V23" i="10"/>
  <c r="V22" i="10"/>
  <c r="V21" i="10"/>
  <c r="F20" i="10"/>
  <c r="J20" i="10"/>
  <c r="T20" i="10"/>
  <c r="V20" i="10"/>
  <c r="V19" i="10"/>
  <c r="V18" i="10"/>
  <c r="V17" i="10"/>
  <c r="F16" i="10"/>
  <c r="J16" i="10"/>
  <c r="T16" i="10"/>
  <c r="V16" i="10"/>
  <c r="F15" i="10"/>
  <c r="J15" i="10"/>
  <c r="N15" i="10"/>
  <c r="T15" i="10"/>
  <c r="V15" i="10"/>
  <c r="F14" i="10"/>
  <c r="J14" i="10"/>
  <c r="N14" i="10"/>
  <c r="T14" i="10"/>
  <c r="V14" i="10"/>
  <c r="Q13" i="10"/>
  <c r="R13" i="10"/>
  <c r="T13" i="10"/>
  <c r="K13" i="10"/>
  <c r="L13" i="10"/>
  <c r="N13" i="10"/>
  <c r="G13" i="10"/>
  <c r="H13" i="10"/>
  <c r="J13" i="10"/>
  <c r="D13" i="10"/>
  <c r="E13" i="10"/>
  <c r="F13" i="10"/>
  <c r="V13" i="10"/>
  <c r="N12" i="10"/>
  <c r="F12" i="10"/>
  <c r="J12" i="10"/>
  <c r="T12" i="10"/>
  <c r="V12" i="10"/>
  <c r="F11" i="10"/>
  <c r="J11" i="10"/>
  <c r="N11" i="10"/>
  <c r="T11" i="10"/>
  <c r="V11" i="10"/>
  <c r="J9" i="10"/>
  <c r="N9" i="10"/>
  <c r="T9" i="10"/>
  <c r="V9" i="10"/>
  <c r="F8" i="10"/>
  <c r="J8" i="10"/>
  <c r="N8" i="10"/>
  <c r="T8" i="10"/>
  <c r="V8" i="10"/>
  <c r="T28" i="10"/>
  <c r="T27" i="10"/>
  <c r="S28" i="10"/>
  <c r="R28" i="10"/>
  <c r="S27" i="10"/>
  <c r="O28" i="10"/>
  <c r="O27" i="10"/>
  <c r="N28" i="10"/>
  <c r="N27" i="10"/>
  <c r="J28" i="10"/>
  <c r="J27" i="10"/>
  <c r="I28" i="10"/>
  <c r="I27" i="10"/>
  <c r="F28" i="10"/>
  <c r="F27" i="10"/>
  <c r="C27" i="10"/>
  <c r="D27" i="10"/>
  <c r="E27" i="10"/>
  <c r="E28" i="10"/>
  <c r="L26" i="10"/>
  <c r="K26" i="10"/>
  <c r="P27" i="10"/>
  <c r="G28" i="10"/>
  <c r="L28" i="10"/>
  <c r="K28" i="10"/>
  <c r="Q28" i="10"/>
  <c r="D28" i="10"/>
  <c r="P28" i="10"/>
  <c r="G27" i="10"/>
  <c r="L27" i="10"/>
  <c r="R27" i="10"/>
  <c r="M26" i="10"/>
  <c r="M28" i="10"/>
  <c r="U27" i="10"/>
  <c r="K27" i="10"/>
  <c r="Q27" i="10"/>
  <c r="U28" i="10"/>
  <c r="M27" i="10"/>
  <c r="H28" i="10"/>
  <c r="H27" i="10"/>
  <c r="C28" i="10"/>
  <c r="V28" i="10"/>
  <c r="V27" i="10"/>
</calcChain>
</file>

<file path=xl/sharedStrings.xml><?xml version="1.0" encoding="utf-8"?>
<sst xmlns="http://schemas.openxmlformats.org/spreadsheetml/2006/main" count="152" uniqueCount="69">
  <si>
    <t>spolu</t>
  </si>
  <si>
    <t>IV</t>
  </si>
  <si>
    <t xml:space="preserve">Tréner :  </t>
  </si>
  <si>
    <t>Skutočnosť :</t>
  </si>
  <si>
    <t>Prípravné</t>
  </si>
  <si>
    <t>Prechod.</t>
  </si>
  <si>
    <t>V.</t>
  </si>
  <si>
    <t>VI.</t>
  </si>
  <si>
    <t>VII.</t>
  </si>
  <si>
    <t>VIII.</t>
  </si>
  <si>
    <t>X.</t>
  </si>
  <si>
    <t>XI.</t>
  </si>
  <si>
    <t>XII.</t>
  </si>
  <si>
    <t>I.</t>
  </si>
  <si>
    <t>II.</t>
  </si>
  <si>
    <t>III.</t>
  </si>
  <si>
    <t>Počet tréningových dní</t>
  </si>
  <si>
    <t>Počet dní odpočinku</t>
  </si>
  <si>
    <t>Makrocyklus</t>
  </si>
  <si>
    <t xml:space="preserve">   Predsúťažné</t>
  </si>
  <si>
    <t>Mesiac v RTC</t>
  </si>
  <si>
    <t>Dátum</t>
  </si>
  <si>
    <t>1.-31.</t>
  </si>
  <si>
    <t>1.-30.</t>
  </si>
  <si>
    <t>1.-19.</t>
  </si>
  <si>
    <t>1.-28.</t>
  </si>
  <si>
    <t xml:space="preserve">             Objemové ukazovatele zaťaženia</t>
  </si>
  <si>
    <t xml:space="preserve">Počet testovacích dní </t>
  </si>
  <si>
    <t>Počet tréningových jednotiek mimo ľadu</t>
  </si>
  <si>
    <t>Počet tréningových jednotiek na ľade</t>
  </si>
  <si>
    <t>Tréningový objem mimo ľadu v hod.</t>
  </si>
  <si>
    <t xml:space="preserve">  -   tréningový objem v telocvični </t>
  </si>
  <si>
    <t xml:space="preserve">  -   tréningový objem na ihrisku / terén</t>
  </si>
  <si>
    <t xml:space="preserve">  -   tréningový objem v posiľňovni </t>
  </si>
  <si>
    <t>Tréningový objem na ľade v hod.</t>
  </si>
  <si>
    <t xml:space="preserve">   -   kolektívny tréning</t>
  </si>
  <si>
    <t xml:space="preserve">   -  skupinový tréning</t>
  </si>
  <si>
    <t>Tréningový objem / spolu v hod.</t>
  </si>
  <si>
    <t>tréning mimo ľadu (proporcionalita v %)</t>
  </si>
  <si>
    <t>tréning na ľade (proporcionalita v %)</t>
  </si>
  <si>
    <r>
      <t>Poznámky:</t>
    </r>
    <r>
      <rPr>
        <sz val="10"/>
        <color indexed="10"/>
        <rFont val="Arial"/>
        <family val="2"/>
      </rPr>
      <t xml:space="preserve"> nevypĺňať vo farebnej časti výkazu !</t>
    </r>
  </si>
  <si>
    <t>podpis trénera</t>
  </si>
  <si>
    <t xml:space="preserve"> - - - - - - - - - - - - - - - - - - - - - - - - - - - - - </t>
  </si>
  <si>
    <t>Počet dní v mesiaci / rok</t>
  </si>
  <si>
    <t xml:space="preserve">klub: </t>
  </si>
  <si>
    <t xml:space="preserve">tréner: </t>
  </si>
  <si>
    <t>10.-31.</t>
  </si>
  <si>
    <t>1.-18.</t>
  </si>
  <si>
    <t>19.-31.</t>
  </si>
  <si>
    <t>Taktická príprava</t>
  </si>
  <si>
    <t>Teoretická príprava</t>
  </si>
  <si>
    <t>Regenerácia aktívna</t>
  </si>
  <si>
    <t>IX</t>
  </si>
  <si>
    <t>XII-I.</t>
  </si>
  <si>
    <t>8.-31.</t>
  </si>
  <si>
    <t>IV.-V.</t>
  </si>
  <si>
    <t>1.-24.</t>
  </si>
  <si>
    <t>25.4.-15.5</t>
  </si>
  <si>
    <t>20.12-7.1</t>
  </si>
  <si>
    <t>Dynamika ročného tréningového cyklu - súťažný ročník: 2021/22</t>
  </si>
  <si>
    <t>sumár</t>
  </si>
  <si>
    <t xml:space="preserve">ročný </t>
  </si>
  <si>
    <t>ukazovateľov</t>
  </si>
  <si>
    <t>1.-30</t>
  </si>
  <si>
    <t xml:space="preserve">        Súťažné I                       Mezocyklus                            Súťažné II</t>
  </si>
  <si>
    <t>*Mezocyklus -odporúčame voľno od 22. do 28.decembra</t>
  </si>
  <si>
    <t>Počet zápasových dní-súťažné</t>
  </si>
  <si>
    <t>Počet prípr. a turnajových zápasov</t>
  </si>
  <si>
    <t>veková kategória: kadeti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</si>
</sst>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10"/>
      <name val="Arial"/>
      <family val="2"/>
    </font>
    <font>
      <sz val="10"/>
      <name val="Arial CE"/>
    </font>
    <font>
      <sz val="8"/>
      <name val="Arial CE"/>
    </font>
    <font>
      <b/>
      <sz val="14"/>
      <name val="Arial CE"/>
    </font>
    <font>
      <b/>
      <sz val="12"/>
      <name val="Arial CE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.5"/>
      <name val="Arial CE"/>
      <family val="2"/>
    </font>
    <font>
      <sz val="8"/>
      <name val="Arial CE"/>
    </font>
    <font>
      <b/>
      <sz val="10"/>
      <name val="Arial CE"/>
      <family val="2"/>
    </font>
    <font>
      <sz val="18"/>
      <color theme="3"/>
      <name val="Cambria"/>
      <family val="2"/>
      <charset val="238"/>
      <scheme val="major"/>
    </font>
    <font>
      <b/>
      <sz val="8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rgb="FFFFFF00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" applyNumberFormat="0" applyAlignment="0" applyProtection="0"/>
    <xf numFmtId="0" fontId="11" fillId="17" borderId="0" applyNumberFormat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23" applyAlignment="1">
      <alignment vertical="center"/>
    </xf>
    <xf numFmtId="0" fontId="22" fillId="0" borderId="0" xfId="23" applyFont="1" applyAlignment="1">
      <alignment vertical="center"/>
    </xf>
    <xf numFmtId="0" fontId="5" fillId="0" borderId="4" xfId="23" applyFont="1" applyBorder="1" applyAlignment="1">
      <alignment horizontal="left" vertical="center"/>
    </xf>
    <xf numFmtId="0" fontId="5" fillId="0" borderId="0" xfId="23" applyFont="1" applyBorder="1" applyAlignment="1">
      <alignment vertical="center"/>
    </xf>
    <xf numFmtId="0" fontId="5" fillId="0" borderId="5" xfId="23" applyFont="1" applyBorder="1" applyAlignment="1">
      <alignment vertical="center"/>
    </xf>
    <xf numFmtId="0" fontId="18" fillId="22" borderId="6" xfId="23" applyFont="1" applyFill="1" applyBorder="1" applyAlignment="1">
      <alignment vertical="center"/>
    </xf>
    <xf numFmtId="0" fontId="18" fillId="22" borderId="7" xfId="23" applyFont="1" applyFill="1" applyBorder="1" applyAlignment="1">
      <alignment horizontal="center" vertical="center"/>
    </xf>
    <xf numFmtId="0" fontId="18" fillId="22" borderId="8" xfId="23" applyFont="1" applyFill="1" applyBorder="1" applyAlignment="1">
      <alignment horizontal="center" vertical="center"/>
    </xf>
    <xf numFmtId="0" fontId="18" fillId="22" borderId="9" xfId="23" applyFont="1" applyFill="1" applyBorder="1" applyAlignment="1">
      <alignment horizontal="center" vertical="center"/>
    </xf>
    <xf numFmtId="0" fontId="18" fillId="22" borderId="10" xfId="23" applyFont="1" applyFill="1" applyBorder="1" applyAlignment="1">
      <alignment horizontal="center" vertical="center"/>
    </xf>
    <xf numFmtId="17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0" fillId="22" borderId="13" xfId="23" applyFont="1" applyFill="1" applyBorder="1" applyAlignment="1">
      <alignment horizontal="center" vertical="center"/>
    </xf>
    <xf numFmtId="0" fontId="2" fillId="0" borderId="14" xfId="23" applyFont="1" applyBorder="1" applyAlignment="1">
      <alignment horizontal="center" vertical="center"/>
    </xf>
    <xf numFmtId="0" fontId="2" fillId="0" borderId="15" xfId="23" applyFont="1" applyBorder="1" applyAlignment="1">
      <alignment horizontal="center" vertical="center"/>
    </xf>
    <xf numFmtId="0" fontId="2" fillId="0" borderId="16" xfId="23" applyFont="1" applyBorder="1" applyAlignment="1">
      <alignment horizontal="center" vertical="center"/>
    </xf>
    <xf numFmtId="0" fontId="18" fillId="23" borderId="17" xfId="23" applyFont="1" applyFill="1" applyBorder="1" applyAlignment="1">
      <alignment horizontal="center" vertical="center"/>
    </xf>
    <xf numFmtId="0" fontId="2" fillId="0" borderId="8" xfId="23" applyFont="1" applyBorder="1" applyAlignment="1">
      <alignment horizontal="center" vertical="center"/>
    </xf>
    <xf numFmtId="0" fontId="2" fillId="0" borderId="9" xfId="23" applyFont="1" applyBorder="1" applyAlignment="1">
      <alignment horizontal="center" vertical="center"/>
    </xf>
    <xf numFmtId="0" fontId="2" fillId="0" borderId="18" xfId="23" applyFont="1" applyBorder="1" applyAlignment="1">
      <alignment horizontal="center" vertical="center"/>
    </xf>
    <xf numFmtId="0" fontId="2" fillId="0" borderId="11" xfId="23" applyFont="1" applyBorder="1" applyAlignment="1">
      <alignment horizontal="center" vertical="center"/>
    </xf>
    <xf numFmtId="0" fontId="2" fillId="0" borderId="12" xfId="23" applyFont="1" applyBorder="1" applyAlignment="1">
      <alignment horizontal="center" vertical="center"/>
    </xf>
    <xf numFmtId="0" fontId="2" fillId="0" borderId="19" xfId="23" applyFont="1" applyBorder="1" applyAlignment="1">
      <alignment horizontal="center" vertical="center"/>
    </xf>
    <xf numFmtId="0" fontId="21" fillId="23" borderId="4" xfId="23" applyFont="1" applyFill="1" applyBorder="1" applyAlignment="1">
      <alignment horizontal="left" vertical="center"/>
    </xf>
    <xf numFmtId="0" fontId="21" fillId="23" borderId="5" xfId="23" applyFont="1" applyFill="1" applyBorder="1" applyAlignment="1">
      <alignment horizontal="left" vertical="center"/>
    </xf>
    <xf numFmtId="0" fontId="2" fillId="23" borderId="20" xfId="23" applyFont="1" applyFill="1" applyBorder="1" applyAlignment="1">
      <alignment horizontal="center" vertical="center"/>
    </xf>
    <xf numFmtId="0" fontId="2" fillId="24" borderId="11" xfId="23" applyFont="1" applyFill="1" applyBorder="1" applyAlignment="1">
      <alignment horizontal="center" vertical="center"/>
    </xf>
    <xf numFmtId="0" fontId="2" fillId="24" borderId="12" xfId="23" applyFont="1" applyFill="1" applyBorder="1" applyAlignment="1">
      <alignment horizontal="center" vertical="center"/>
    </xf>
    <xf numFmtId="0" fontId="2" fillId="24" borderId="19" xfId="23" applyFont="1" applyFill="1" applyBorder="1" applyAlignment="1">
      <alignment horizontal="center" vertical="center"/>
    </xf>
    <xf numFmtId="0" fontId="21" fillId="0" borderId="0" xfId="23" applyFont="1" applyBorder="1" applyAlignment="1">
      <alignment vertical="center"/>
    </xf>
    <xf numFmtId="0" fontId="2" fillId="23" borderId="15" xfId="23" applyFont="1" applyFill="1" applyBorder="1" applyAlignment="1">
      <alignment horizontal="center" vertical="center"/>
    </xf>
    <xf numFmtId="0" fontId="21" fillId="23" borderId="4" xfId="23" applyFont="1" applyFill="1" applyBorder="1" applyAlignment="1">
      <alignment vertical="center"/>
    </xf>
    <xf numFmtId="0" fontId="21" fillId="23" borderId="21" xfId="23" applyFont="1" applyFill="1" applyBorder="1" applyAlignment="1">
      <alignment vertical="center"/>
    </xf>
    <xf numFmtId="0" fontId="21" fillId="23" borderId="22" xfId="23" applyFont="1" applyFill="1" applyBorder="1" applyAlignment="1">
      <alignment vertical="center"/>
    </xf>
    <xf numFmtId="0" fontId="21" fillId="23" borderId="23" xfId="23" applyFont="1" applyFill="1" applyBorder="1" applyAlignment="1">
      <alignment vertical="center"/>
    </xf>
    <xf numFmtId="0" fontId="21" fillId="23" borderId="24" xfId="23" applyFont="1" applyFill="1" applyBorder="1" applyAlignment="1">
      <alignment vertical="center"/>
    </xf>
    <xf numFmtId="0" fontId="3" fillId="23" borderId="25" xfId="23" applyFont="1" applyFill="1" applyBorder="1" applyAlignment="1">
      <alignment vertical="center"/>
    </xf>
    <xf numFmtId="0" fontId="21" fillId="23" borderId="5" xfId="23" applyFont="1" applyFill="1" applyBorder="1" applyAlignment="1">
      <alignment vertical="center"/>
    </xf>
    <xf numFmtId="0" fontId="2" fillId="0" borderId="26" xfId="23" applyFont="1" applyBorder="1" applyAlignment="1">
      <alignment horizontal="center" vertical="center"/>
    </xf>
    <xf numFmtId="0" fontId="3" fillId="23" borderId="27" xfId="23" applyFont="1" applyFill="1" applyBorder="1" applyAlignment="1">
      <alignment vertical="center"/>
    </xf>
    <xf numFmtId="0" fontId="21" fillId="23" borderId="28" xfId="23" applyFont="1" applyFill="1" applyBorder="1" applyAlignment="1">
      <alignment vertical="center"/>
    </xf>
    <xf numFmtId="0" fontId="2" fillId="0" borderId="29" xfId="23" applyFont="1" applyBorder="1" applyAlignment="1">
      <alignment horizontal="center" vertical="center"/>
    </xf>
    <xf numFmtId="0" fontId="2" fillId="0" borderId="6" xfId="23" applyFont="1" applyBorder="1" applyAlignment="1">
      <alignment horizontal="center" vertical="center"/>
    </xf>
    <xf numFmtId="0" fontId="2" fillId="0" borderId="18" xfId="23" applyNumberFormat="1" applyFont="1" applyBorder="1" applyAlignment="1">
      <alignment horizontal="center" vertical="center"/>
    </xf>
    <xf numFmtId="0" fontId="2" fillId="23" borderId="30" xfId="23" applyFont="1" applyFill="1" applyBorder="1" applyAlignment="1">
      <alignment horizontal="center" vertical="center"/>
    </xf>
    <xf numFmtId="0" fontId="3" fillId="23" borderId="31" xfId="23" applyFont="1" applyFill="1" applyBorder="1" applyAlignment="1">
      <alignment horizontal="left" vertical="center"/>
    </xf>
    <xf numFmtId="0" fontId="3" fillId="23" borderId="32" xfId="23" applyFont="1" applyFill="1" applyBorder="1" applyAlignment="1">
      <alignment horizontal="left" vertical="center"/>
    </xf>
    <xf numFmtId="9" fontId="2" fillId="23" borderId="14" xfId="24" applyFont="1" applyFill="1" applyBorder="1" applyAlignment="1">
      <alignment horizontal="center" vertical="center"/>
    </xf>
    <xf numFmtId="9" fontId="18" fillId="23" borderId="17" xfId="24" applyFont="1" applyFill="1" applyBorder="1" applyAlignment="1">
      <alignment horizontal="center" vertical="center"/>
    </xf>
    <xf numFmtId="0" fontId="3" fillId="23" borderId="34" xfId="23" applyFont="1" applyFill="1" applyBorder="1" applyAlignment="1">
      <alignment horizontal="left" vertical="center"/>
    </xf>
    <xf numFmtId="9" fontId="2" fillId="23" borderId="35" xfId="24" applyFont="1" applyFill="1" applyBorder="1" applyAlignment="1">
      <alignment horizontal="center" vertical="center"/>
    </xf>
    <xf numFmtId="9" fontId="18" fillId="23" borderId="36" xfId="24" applyFont="1" applyFill="1" applyBorder="1" applyAlignment="1">
      <alignment horizontal="center" vertical="center"/>
    </xf>
    <xf numFmtId="0" fontId="2" fillId="0" borderId="0" xfId="23" applyFont="1" applyBorder="1" applyAlignment="1">
      <alignment vertical="center"/>
    </xf>
    <xf numFmtId="0" fontId="2" fillId="0" borderId="37" xfId="23" quotePrefix="1" applyFont="1" applyBorder="1" applyAlignment="1">
      <alignment vertical="center"/>
    </xf>
    <xf numFmtId="0" fontId="2" fillId="0" borderId="37" xfId="23" applyFont="1" applyBorder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18" fillId="22" borderId="42" xfId="23" applyFont="1" applyFill="1" applyBorder="1" applyAlignment="1">
      <alignment horizontal="center" vertical="center"/>
    </xf>
    <xf numFmtId="0" fontId="2" fillId="25" borderId="15" xfId="23" applyFont="1" applyFill="1" applyBorder="1" applyAlignment="1">
      <alignment horizontal="center" vertical="center"/>
    </xf>
    <xf numFmtId="0" fontId="2" fillId="25" borderId="9" xfId="23" applyFont="1" applyFill="1" applyBorder="1" applyAlignment="1">
      <alignment horizontal="center" vertical="center"/>
    </xf>
    <xf numFmtId="0" fontId="2" fillId="25" borderId="12" xfId="23" applyFont="1" applyFill="1" applyBorder="1" applyAlignment="1">
      <alignment horizontal="center" vertical="center"/>
    </xf>
    <xf numFmtId="0" fontId="2" fillId="25" borderId="20" xfId="23" applyFont="1" applyFill="1" applyBorder="1" applyAlignment="1">
      <alignment horizontal="center" vertical="center"/>
    </xf>
    <xf numFmtId="0" fontId="2" fillId="25" borderId="26" xfId="23" applyFont="1" applyFill="1" applyBorder="1" applyAlignment="1">
      <alignment horizontal="center" vertical="center"/>
    </xf>
    <xf numFmtId="0" fontId="2" fillId="25" borderId="6" xfId="23" applyFont="1" applyFill="1" applyBorder="1" applyAlignment="1">
      <alignment horizontal="center" vertical="center"/>
    </xf>
    <xf numFmtId="0" fontId="2" fillId="25" borderId="30" xfId="23" applyFont="1" applyFill="1" applyBorder="1" applyAlignment="1">
      <alignment horizontal="center" vertical="center"/>
    </xf>
    <xf numFmtId="9" fontId="2" fillId="25" borderId="14" xfId="24" applyFont="1" applyFill="1" applyBorder="1" applyAlignment="1">
      <alignment horizontal="center" vertical="center"/>
    </xf>
    <xf numFmtId="9" fontId="2" fillId="25" borderId="35" xfId="24" applyFont="1" applyFill="1" applyBorder="1" applyAlignment="1">
      <alignment horizontal="center" vertical="center"/>
    </xf>
    <xf numFmtId="0" fontId="2" fillId="0" borderId="44" xfId="23" applyFont="1" applyBorder="1" applyAlignment="1">
      <alignment horizontal="center" vertical="center"/>
    </xf>
    <xf numFmtId="0" fontId="2" fillId="0" borderId="43" xfId="23" applyFont="1" applyBorder="1" applyAlignment="1">
      <alignment horizontal="center" vertical="center"/>
    </xf>
    <xf numFmtId="0" fontId="18" fillId="22" borderId="29" xfId="23" applyFont="1" applyFill="1" applyBorder="1" applyAlignment="1">
      <alignment horizontal="center" vertical="center"/>
    </xf>
    <xf numFmtId="0" fontId="18" fillId="22" borderId="41" xfId="23" applyFont="1" applyFill="1" applyBorder="1" applyAlignment="1">
      <alignment horizontal="center" vertical="center"/>
    </xf>
    <xf numFmtId="0" fontId="2" fillId="26" borderId="15" xfId="23" applyFont="1" applyFill="1" applyBorder="1" applyAlignment="1">
      <alignment horizontal="center" vertical="center"/>
    </xf>
    <xf numFmtId="0" fontId="2" fillId="26" borderId="9" xfId="23" applyFont="1" applyFill="1" applyBorder="1" applyAlignment="1">
      <alignment horizontal="center" vertical="center"/>
    </xf>
    <xf numFmtId="0" fontId="2" fillId="26" borderId="12" xfId="23" applyFont="1" applyFill="1" applyBorder="1" applyAlignment="1">
      <alignment horizontal="center" vertical="center"/>
    </xf>
    <xf numFmtId="0" fontId="2" fillId="26" borderId="20" xfId="23" applyFont="1" applyFill="1" applyBorder="1" applyAlignment="1">
      <alignment horizontal="center" vertical="center"/>
    </xf>
    <xf numFmtId="0" fontId="2" fillId="26" borderId="26" xfId="23" applyFont="1" applyFill="1" applyBorder="1" applyAlignment="1">
      <alignment horizontal="center" vertical="center"/>
    </xf>
    <xf numFmtId="0" fontId="2" fillId="26" borderId="6" xfId="23" applyFont="1" applyFill="1" applyBorder="1" applyAlignment="1">
      <alignment horizontal="center" vertical="center"/>
    </xf>
    <xf numFmtId="0" fontId="2" fillId="26" borderId="30" xfId="23" applyFont="1" applyFill="1" applyBorder="1" applyAlignment="1">
      <alignment horizontal="center" vertical="center"/>
    </xf>
    <xf numFmtId="9" fontId="2" fillId="26" borderId="14" xfId="24" applyFont="1" applyFill="1" applyBorder="1" applyAlignment="1">
      <alignment horizontal="center" vertical="center"/>
    </xf>
    <xf numFmtId="9" fontId="2" fillId="26" borderId="35" xfId="24" applyFont="1" applyFill="1" applyBorder="1" applyAlignment="1">
      <alignment horizontal="center" vertical="center"/>
    </xf>
    <xf numFmtId="0" fontId="2" fillId="27" borderId="15" xfId="23" applyFont="1" applyFill="1" applyBorder="1" applyAlignment="1">
      <alignment horizontal="center" vertical="center"/>
    </xf>
    <xf numFmtId="0" fontId="2" fillId="27" borderId="9" xfId="23" applyFont="1" applyFill="1" applyBorder="1" applyAlignment="1">
      <alignment horizontal="center" vertical="center"/>
    </xf>
    <xf numFmtId="0" fontId="2" fillId="27" borderId="12" xfId="23" applyFont="1" applyFill="1" applyBorder="1" applyAlignment="1">
      <alignment horizontal="center" vertical="center"/>
    </xf>
    <xf numFmtId="0" fontId="2" fillId="27" borderId="20" xfId="23" applyFont="1" applyFill="1" applyBorder="1" applyAlignment="1">
      <alignment horizontal="center" vertical="center"/>
    </xf>
    <xf numFmtId="0" fontId="2" fillId="27" borderId="26" xfId="23" applyFont="1" applyFill="1" applyBorder="1" applyAlignment="1">
      <alignment horizontal="center" vertical="center"/>
    </xf>
    <xf numFmtId="0" fontId="2" fillId="27" borderId="6" xfId="23" applyFont="1" applyFill="1" applyBorder="1" applyAlignment="1">
      <alignment horizontal="center" vertical="center"/>
    </xf>
    <xf numFmtId="0" fontId="2" fillId="27" borderId="30" xfId="23" applyFont="1" applyFill="1" applyBorder="1" applyAlignment="1">
      <alignment horizontal="center" vertical="center"/>
    </xf>
    <xf numFmtId="9" fontId="2" fillId="27" borderId="14" xfId="24" applyFont="1" applyFill="1" applyBorder="1" applyAlignment="1">
      <alignment horizontal="center" vertical="center"/>
    </xf>
    <xf numFmtId="0" fontId="2" fillId="28" borderId="15" xfId="23" applyFont="1" applyFill="1" applyBorder="1" applyAlignment="1">
      <alignment horizontal="center" vertical="center"/>
    </xf>
    <xf numFmtId="0" fontId="2" fillId="28" borderId="9" xfId="23" applyFont="1" applyFill="1" applyBorder="1" applyAlignment="1">
      <alignment horizontal="center" vertical="center"/>
    </xf>
    <xf numFmtId="0" fontId="2" fillId="28" borderId="12" xfId="23" applyFont="1" applyFill="1" applyBorder="1" applyAlignment="1">
      <alignment horizontal="center" vertical="center"/>
    </xf>
    <xf numFmtId="0" fontId="2" fillId="28" borderId="20" xfId="23" applyFont="1" applyFill="1" applyBorder="1" applyAlignment="1">
      <alignment horizontal="center" vertical="center"/>
    </xf>
    <xf numFmtId="0" fontId="2" fillId="28" borderId="26" xfId="23" applyFont="1" applyFill="1" applyBorder="1" applyAlignment="1">
      <alignment horizontal="center" vertical="center"/>
    </xf>
    <xf numFmtId="0" fontId="2" fillId="28" borderId="6" xfId="23" applyFont="1" applyFill="1" applyBorder="1" applyAlignment="1">
      <alignment horizontal="center" vertical="center"/>
    </xf>
    <xf numFmtId="0" fontId="2" fillId="29" borderId="16" xfId="23" applyFont="1" applyFill="1" applyBorder="1" applyAlignment="1">
      <alignment horizontal="center" vertical="center"/>
    </xf>
    <xf numFmtId="0" fontId="2" fillId="29" borderId="18" xfId="23" applyFont="1" applyFill="1" applyBorder="1" applyAlignment="1">
      <alignment horizontal="center" vertical="center"/>
    </xf>
    <xf numFmtId="0" fontId="2" fillId="29" borderId="19" xfId="23" applyFont="1" applyFill="1" applyBorder="1" applyAlignment="1">
      <alignment horizontal="center" vertical="center"/>
    </xf>
    <xf numFmtId="0" fontId="2" fillId="29" borderId="20" xfId="23" applyFont="1" applyFill="1" applyBorder="1" applyAlignment="1">
      <alignment horizontal="center" vertical="center"/>
    </xf>
    <xf numFmtId="0" fontId="2" fillId="29" borderId="15" xfId="23" applyFont="1" applyFill="1" applyBorder="1" applyAlignment="1">
      <alignment horizontal="center" vertical="center"/>
    </xf>
    <xf numFmtId="0" fontId="2" fillId="29" borderId="9" xfId="23" applyFont="1" applyFill="1" applyBorder="1" applyAlignment="1">
      <alignment horizontal="center" vertical="center"/>
    </xf>
    <xf numFmtId="0" fontId="2" fillId="29" borderId="12" xfId="23" applyFont="1" applyFill="1" applyBorder="1" applyAlignment="1">
      <alignment horizontal="center" vertical="center"/>
    </xf>
    <xf numFmtId="0" fontId="2" fillId="29" borderId="26" xfId="23" applyFont="1" applyFill="1" applyBorder="1" applyAlignment="1">
      <alignment horizontal="center" vertical="center"/>
    </xf>
    <xf numFmtId="0" fontId="2" fillId="29" borderId="6" xfId="23" applyFont="1" applyFill="1" applyBorder="1" applyAlignment="1">
      <alignment horizontal="center" vertical="center"/>
    </xf>
    <xf numFmtId="0" fontId="2" fillId="29" borderId="30" xfId="23" applyFont="1" applyFill="1" applyBorder="1" applyAlignment="1">
      <alignment horizontal="center" vertical="center"/>
    </xf>
    <xf numFmtId="9" fontId="2" fillId="29" borderId="14" xfId="24" applyFont="1" applyFill="1" applyBorder="1" applyAlignment="1">
      <alignment horizontal="center" vertical="center"/>
    </xf>
    <xf numFmtId="9" fontId="2" fillId="29" borderId="35" xfId="24" applyFont="1" applyFill="1" applyBorder="1" applyAlignment="1">
      <alignment horizontal="center" vertical="center"/>
    </xf>
    <xf numFmtId="0" fontId="21" fillId="23" borderId="21" xfId="23" applyFont="1" applyFill="1" applyBorder="1" applyAlignment="1">
      <alignment horizontal="left" vertical="center"/>
    </xf>
    <xf numFmtId="0" fontId="3" fillId="23" borderId="22" xfId="23" applyFont="1" applyFill="1" applyBorder="1" applyAlignment="1">
      <alignment horizontal="left" vertical="center"/>
    </xf>
    <xf numFmtId="0" fontId="2" fillId="30" borderId="30" xfId="23" applyFont="1" applyFill="1" applyBorder="1" applyAlignment="1">
      <alignment horizontal="center" vertical="center"/>
    </xf>
    <xf numFmtId="9" fontId="2" fillId="30" borderId="14" xfId="24" applyFont="1" applyFill="1" applyBorder="1" applyAlignment="1">
      <alignment horizontal="center" vertical="center"/>
    </xf>
    <xf numFmtId="9" fontId="2" fillId="30" borderId="35" xfId="24" applyFont="1" applyFill="1" applyBorder="1" applyAlignment="1">
      <alignment horizontal="center" vertical="center"/>
    </xf>
    <xf numFmtId="0" fontId="3" fillId="23" borderId="22" xfId="23" applyFont="1" applyFill="1" applyBorder="1" applyAlignment="1">
      <alignment horizontal="left" vertical="center"/>
    </xf>
    <xf numFmtId="0" fontId="21" fillId="23" borderId="21" xfId="23" applyFont="1" applyFill="1" applyBorder="1" applyAlignment="1">
      <alignment horizontal="left" vertical="center"/>
    </xf>
    <xf numFmtId="0" fontId="3" fillId="23" borderId="33" xfId="23" applyFont="1" applyFill="1" applyBorder="1" applyAlignment="1">
      <alignment horizontal="left" vertical="center"/>
    </xf>
    <xf numFmtId="0" fontId="18" fillId="32" borderId="7" xfId="23" applyFont="1" applyFill="1" applyBorder="1" applyAlignment="1">
      <alignment horizontal="center" vertical="center"/>
    </xf>
    <xf numFmtId="0" fontId="18" fillId="32" borderId="10" xfId="23" applyFont="1" applyFill="1" applyBorder="1" applyAlignment="1">
      <alignment horizontal="center" vertical="center"/>
    </xf>
    <xf numFmtId="0" fontId="20" fillId="32" borderId="13" xfId="23" applyFont="1" applyFill="1" applyBorder="1" applyAlignment="1">
      <alignment horizontal="center" vertical="center"/>
    </xf>
    <xf numFmtId="0" fontId="18" fillId="31" borderId="17" xfId="23" applyFont="1" applyFill="1" applyBorder="1" applyAlignment="1">
      <alignment horizontal="center" vertical="center"/>
    </xf>
    <xf numFmtId="0" fontId="2" fillId="31" borderId="29" xfId="23" applyFont="1" applyFill="1" applyBorder="1" applyAlignment="1">
      <alignment horizontal="center" vertical="center"/>
    </xf>
    <xf numFmtId="0" fontId="2" fillId="0" borderId="0" xfId="23" quotePrefix="1" applyFont="1" applyBorder="1" applyAlignment="1">
      <alignment vertical="center"/>
    </xf>
    <xf numFmtId="0" fontId="24" fillId="31" borderId="46" xfId="23" applyFont="1" applyFill="1" applyBorder="1" applyAlignment="1">
      <alignment horizontal="left" vertical="center"/>
    </xf>
    <xf numFmtId="9" fontId="2" fillId="31" borderId="15" xfId="24" applyFont="1" applyFill="1" applyBorder="1" applyAlignment="1">
      <alignment horizontal="center" vertical="center"/>
    </xf>
    <xf numFmtId="0" fontId="24" fillId="31" borderId="43" xfId="23" applyFont="1" applyFill="1" applyBorder="1" applyAlignment="1">
      <alignment horizontal="left" vertical="center"/>
    </xf>
    <xf numFmtId="9" fontId="2" fillId="31" borderId="12" xfId="24" applyFont="1" applyFill="1" applyBorder="1" applyAlignment="1">
      <alignment horizontal="center" vertical="center"/>
    </xf>
    <xf numFmtId="0" fontId="2" fillId="31" borderId="37" xfId="23" applyFont="1" applyFill="1" applyBorder="1" applyAlignment="1">
      <alignment horizontal="center" vertical="center"/>
    </xf>
    <xf numFmtId="9" fontId="18" fillId="31" borderId="49" xfId="24" applyFont="1" applyFill="1" applyBorder="1" applyAlignment="1">
      <alignment horizontal="center" vertical="center"/>
    </xf>
    <xf numFmtId="0" fontId="2" fillId="23" borderId="0" xfId="23" applyFont="1" applyFill="1" applyBorder="1" applyAlignment="1">
      <alignment horizontal="center" vertical="center"/>
    </xf>
    <xf numFmtId="0" fontId="2" fillId="23" borderId="16" xfId="23" applyFont="1" applyFill="1" applyBorder="1" applyAlignment="1">
      <alignment horizontal="center" vertical="center"/>
    </xf>
    <xf numFmtId="0" fontId="2" fillId="0" borderId="50" xfId="23" applyFont="1" applyBorder="1" applyAlignment="1">
      <alignment horizontal="center" vertical="center"/>
    </xf>
    <xf numFmtId="0" fontId="2" fillId="0" borderId="51" xfId="23" applyFont="1" applyBorder="1" applyAlignment="1">
      <alignment horizontal="center" vertical="center"/>
    </xf>
    <xf numFmtId="0" fontId="18" fillId="31" borderId="52" xfId="23" applyFont="1" applyFill="1" applyBorder="1" applyAlignment="1">
      <alignment horizontal="center" vertical="center"/>
    </xf>
    <xf numFmtId="0" fontId="18" fillId="31" borderId="53" xfId="23" applyFont="1" applyFill="1" applyBorder="1" applyAlignment="1">
      <alignment horizontal="center" vertical="center"/>
    </xf>
    <xf numFmtId="0" fontId="18" fillId="31" borderId="45" xfId="23" applyFont="1" applyFill="1" applyBorder="1" applyAlignment="1">
      <alignment horizontal="center" vertical="center"/>
    </xf>
    <xf numFmtId="0" fontId="18" fillId="31" borderId="49" xfId="23" applyFont="1" applyFill="1" applyBorder="1" applyAlignment="1">
      <alignment horizontal="center" vertical="center"/>
    </xf>
    <xf numFmtId="9" fontId="18" fillId="31" borderId="54" xfId="24" applyFont="1" applyFill="1" applyBorder="1" applyAlignment="1">
      <alignment horizontal="center" vertical="center"/>
    </xf>
    <xf numFmtId="0" fontId="24" fillId="31" borderId="16" xfId="23" applyFont="1" applyFill="1" applyBorder="1" applyAlignment="1">
      <alignment horizontal="left" vertical="center"/>
    </xf>
    <xf numFmtId="0" fontId="24" fillId="31" borderId="19" xfId="23" applyFont="1" applyFill="1" applyBorder="1" applyAlignment="1">
      <alignment horizontal="left" vertical="center"/>
    </xf>
    <xf numFmtId="9" fontId="2" fillId="31" borderId="46" xfId="24" applyFont="1" applyFill="1" applyBorder="1" applyAlignment="1">
      <alignment horizontal="center" vertical="center"/>
    </xf>
    <xf numFmtId="9" fontId="2" fillId="31" borderId="47" xfId="24" applyFont="1" applyFill="1" applyBorder="1" applyAlignment="1">
      <alignment horizontal="center" vertical="center"/>
    </xf>
    <xf numFmtId="9" fontId="2" fillId="31" borderId="43" xfId="24" applyFont="1" applyFill="1" applyBorder="1" applyAlignment="1">
      <alignment horizontal="center" vertical="center"/>
    </xf>
    <xf numFmtId="9" fontId="2" fillId="31" borderId="48" xfId="24" applyFont="1" applyFill="1" applyBorder="1" applyAlignment="1">
      <alignment horizontal="center" vertical="center"/>
    </xf>
    <xf numFmtId="0" fontId="4" fillId="23" borderId="38" xfId="0" applyFont="1" applyFill="1" applyBorder="1" applyAlignment="1">
      <alignment horizontal="center" vertical="center"/>
    </xf>
    <xf numFmtId="0" fontId="4" fillId="23" borderId="39" xfId="0" applyFont="1" applyFill="1" applyBorder="1" applyAlignment="1">
      <alignment horizontal="center" vertical="center"/>
    </xf>
    <xf numFmtId="0" fontId="4" fillId="23" borderId="40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18" fillId="31" borderId="38" xfId="0" applyFont="1" applyFill="1" applyBorder="1" applyAlignment="1">
      <alignment horizontal="left" vertical="center"/>
    </xf>
    <xf numFmtId="0" fontId="22" fillId="31" borderId="39" xfId="0" applyFont="1" applyFill="1" applyBorder="1" applyAlignment="1">
      <alignment horizontal="left" vertical="center"/>
    </xf>
    <xf numFmtId="0" fontId="22" fillId="31" borderId="40" xfId="0" applyFont="1" applyFill="1" applyBorder="1" applyAlignment="1">
      <alignment horizontal="left" vertical="center"/>
    </xf>
    <xf numFmtId="0" fontId="18" fillId="22" borderId="31" xfId="23" applyFont="1" applyFill="1" applyBorder="1" applyAlignment="1">
      <alignment horizontal="left" vertical="center"/>
    </xf>
    <xf numFmtId="0" fontId="18" fillId="22" borderId="32" xfId="23" applyFont="1" applyFill="1" applyBorder="1" applyAlignment="1">
      <alignment horizontal="left" vertical="center"/>
    </xf>
    <xf numFmtId="0" fontId="18" fillId="22" borderId="42" xfId="23" applyFont="1" applyFill="1" applyBorder="1" applyAlignment="1">
      <alignment horizontal="center" vertical="center"/>
    </xf>
    <xf numFmtId="0" fontId="18" fillId="22" borderId="14" xfId="23" applyFont="1" applyFill="1" applyBorder="1" applyAlignment="1">
      <alignment horizontal="center" vertical="center"/>
    </xf>
    <xf numFmtId="0" fontId="18" fillId="22" borderId="16" xfId="23" applyFont="1" applyFill="1" applyBorder="1" applyAlignment="1">
      <alignment horizontal="center" vertical="center"/>
    </xf>
    <xf numFmtId="0" fontId="3" fillId="23" borderId="22" xfId="23" applyFont="1" applyFill="1" applyBorder="1" applyAlignment="1">
      <alignment horizontal="center" vertical="center"/>
    </xf>
    <xf numFmtId="0" fontId="21" fillId="23" borderId="21" xfId="23" applyFont="1" applyFill="1" applyBorder="1" applyAlignment="1">
      <alignment horizontal="center" vertical="center"/>
    </xf>
    <xf numFmtId="0" fontId="18" fillId="22" borderId="22" xfId="23" applyFont="1" applyFill="1" applyBorder="1" applyAlignment="1">
      <alignment horizontal="left" vertical="center"/>
    </xf>
    <xf numFmtId="0" fontId="18" fillId="22" borderId="21" xfId="23" applyFont="1" applyFill="1" applyBorder="1" applyAlignment="1">
      <alignment horizontal="left" vertical="center"/>
    </xf>
    <xf numFmtId="0" fontId="18" fillId="22" borderId="23" xfId="23" applyFont="1" applyFill="1" applyBorder="1" applyAlignment="1">
      <alignment horizontal="left" vertical="center"/>
    </xf>
    <xf numFmtId="0" fontId="18" fillId="22" borderId="24" xfId="23" applyFont="1" applyFill="1" applyBorder="1" applyAlignment="1">
      <alignment horizontal="left" vertical="center"/>
    </xf>
    <xf numFmtId="0" fontId="5" fillId="23" borderId="4" xfId="23" applyFont="1" applyFill="1" applyBorder="1" applyAlignment="1">
      <alignment horizontal="center" vertical="center"/>
    </xf>
    <xf numFmtId="0" fontId="5" fillId="23" borderId="0" xfId="23" applyFont="1" applyFill="1" applyBorder="1" applyAlignment="1">
      <alignment horizontal="center" vertical="center"/>
    </xf>
    <xf numFmtId="0" fontId="5" fillId="23" borderId="5" xfId="23" applyFont="1" applyFill="1" applyBorder="1" applyAlignment="1">
      <alignment horizontal="center" vertical="center"/>
    </xf>
    <xf numFmtId="0" fontId="21" fillId="23" borderId="31" xfId="23" applyFont="1" applyFill="1" applyBorder="1" applyAlignment="1">
      <alignment horizontal="left" vertical="center"/>
    </xf>
    <xf numFmtId="0" fontId="21" fillId="23" borderId="32" xfId="23" applyFont="1" applyFill="1" applyBorder="1" applyAlignment="1">
      <alignment horizontal="left" vertical="center"/>
    </xf>
    <xf numFmtId="0" fontId="3" fillId="23" borderId="22" xfId="23" applyFont="1" applyFill="1" applyBorder="1" applyAlignment="1">
      <alignment horizontal="left" vertical="center"/>
    </xf>
    <xf numFmtId="0" fontId="21" fillId="23" borderId="21" xfId="23" applyFont="1" applyFill="1" applyBorder="1" applyAlignment="1">
      <alignment horizontal="left" vertical="center"/>
    </xf>
    <xf numFmtId="0" fontId="21" fillId="23" borderId="22" xfId="23" applyFont="1" applyFill="1" applyBorder="1" applyAlignment="1">
      <alignment horizontal="left" vertical="center"/>
    </xf>
    <xf numFmtId="0" fontId="21" fillId="23" borderId="33" xfId="23" applyFont="1" applyFill="1" applyBorder="1" applyAlignment="1">
      <alignment horizontal="left" vertical="center"/>
    </xf>
    <xf numFmtId="0" fontId="21" fillId="23" borderId="34" xfId="23" applyFont="1" applyFill="1" applyBorder="1" applyAlignment="1">
      <alignment horizontal="left" vertical="center"/>
    </xf>
    <xf numFmtId="0" fontId="3" fillId="23" borderId="33" xfId="23" applyFont="1" applyFill="1" applyBorder="1" applyAlignment="1">
      <alignment horizontal="left" vertical="center"/>
    </xf>
    <xf numFmtId="0" fontId="24" fillId="31" borderId="27" xfId="23" applyFont="1" applyFill="1" applyBorder="1" applyAlignment="1">
      <alignment horizontal="left" vertical="center"/>
    </xf>
    <xf numFmtId="0" fontId="24" fillId="31" borderId="28" xfId="23" applyFont="1" applyFill="1" applyBorder="1" applyAlignment="1">
      <alignment horizontal="left" vertical="center"/>
    </xf>
    <xf numFmtId="0" fontId="0" fillId="0" borderId="0" xfId="23" applyFont="1" applyBorder="1" applyAlignment="1">
      <alignment horizontal="left" vertical="center"/>
    </xf>
    <xf numFmtId="0" fontId="0" fillId="0" borderId="0" xfId="23" applyFont="1" applyAlignment="1">
      <alignment horizontal="center" vertical="center"/>
    </xf>
    <xf numFmtId="0" fontId="2" fillId="0" borderId="0" xfId="23" applyAlignment="1">
      <alignment horizontal="center" vertical="center"/>
    </xf>
    <xf numFmtId="0" fontId="3" fillId="23" borderId="38" xfId="23" applyFont="1" applyFill="1" applyBorder="1" applyAlignment="1">
      <alignment horizontal="left" vertical="center"/>
    </xf>
    <xf numFmtId="0" fontId="3" fillId="23" borderId="40" xfId="23" applyFont="1" applyFill="1" applyBorder="1" applyAlignment="1">
      <alignment horizontal="left" vertical="center"/>
    </xf>
  </cellXfs>
  <cellStyles count="38">
    <cellStyle name="20 % - zvýraznenie1" xfId="1" xr:uid="{00000000-0005-0000-0000-000000000000}"/>
    <cellStyle name="20 % - zvýraznenie2" xfId="2" xr:uid="{00000000-0005-0000-0000-000001000000}"/>
    <cellStyle name="20 % - zvýraznenie3" xfId="3" xr:uid="{00000000-0005-0000-0000-000002000000}"/>
    <cellStyle name="20 % - zvýraznenie4" xfId="4" xr:uid="{00000000-0005-0000-0000-000003000000}"/>
    <cellStyle name="20 % - zvýraznenie5" xfId="5" xr:uid="{00000000-0005-0000-0000-000004000000}"/>
    <cellStyle name="20 % - zvýraznenie6" xfId="6" xr:uid="{00000000-0005-0000-0000-000005000000}"/>
    <cellStyle name="40 % - zvýraznenie1" xfId="7" xr:uid="{00000000-0005-0000-0000-000006000000}"/>
    <cellStyle name="40 % - zvýraznenie2" xfId="8" xr:uid="{00000000-0005-0000-0000-000007000000}"/>
    <cellStyle name="40 % - zvýraznenie3" xfId="9" xr:uid="{00000000-0005-0000-0000-000008000000}"/>
    <cellStyle name="40 % - zvýraznenie4" xfId="10" xr:uid="{00000000-0005-0000-0000-000009000000}"/>
    <cellStyle name="40 % - zvýraznenie5" xfId="11" xr:uid="{00000000-0005-0000-0000-00000A000000}"/>
    <cellStyle name="40 % - zvýraznenie6" xfId="12" xr:uid="{00000000-0005-0000-0000-00000B000000}"/>
    <cellStyle name="60 % - zvýraznenie1" xfId="13" xr:uid="{00000000-0005-0000-0000-00000C000000}"/>
    <cellStyle name="60 % - zvýraznenie2" xfId="14" xr:uid="{00000000-0005-0000-0000-00000D000000}"/>
    <cellStyle name="60 % - zvýraznenie3" xfId="15" xr:uid="{00000000-0005-0000-0000-00000E000000}"/>
    <cellStyle name="60 % - zvýraznenie4" xfId="16" xr:uid="{00000000-0005-0000-0000-00000F000000}"/>
    <cellStyle name="60 % - zvýraznenie5" xfId="17" xr:uid="{00000000-0005-0000-0000-000010000000}"/>
    <cellStyle name="60 % - zvýraznenie6" xfId="18" xr:uid="{00000000-0005-0000-0000-000011000000}"/>
    <cellStyle name="Dobrá" xfId="19" xr:uid="{00000000-0005-0000-0000-000012000000}"/>
    <cellStyle name="Kontrolná bunka" xfId="20" xr:uid="{00000000-0005-0000-0000-000013000000}"/>
    <cellStyle name="Názov" xfId="37" builtinId="15" hidden="1"/>
    <cellStyle name="Neutrálna" xfId="21" xr:uid="{00000000-0005-0000-0000-000015000000}"/>
    <cellStyle name="Normal_DRTC a Objem. ročný CTM metodik (1)" xfId="22" xr:uid="{00000000-0005-0000-0000-000016000000}"/>
    <cellStyle name="Normálna" xfId="0" builtinId="0"/>
    <cellStyle name="normální_DRTC a Objem. ročný CTM zasiela sa Siroťák" xfId="23" xr:uid="{00000000-0005-0000-0000-000018000000}"/>
    <cellStyle name="Percentá" xfId="24" builtinId="5"/>
    <cellStyle name="Prepojená bunka" xfId="25" xr:uid="{00000000-0005-0000-0000-00001A000000}"/>
    <cellStyle name="Spolu" xfId="26" xr:uid="{00000000-0005-0000-0000-00001B000000}"/>
    <cellStyle name="Text upozornenia" xfId="27" xr:uid="{00000000-0005-0000-0000-00001C000000}"/>
    <cellStyle name="Titul" xfId="28" xr:uid="{00000000-0005-0000-0000-00001D000000}"/>
    <cellStyle name="Vysvetľujúci text" xfId="29" xr:uid="{00000000-0005-0000-0000-00001E000000}"/>
    <cellStyle name="Zlá" xfId="30" xr:uid="{00000000-0005-0000-0000-00001F000000}"/>
    <cellStyle name="Zvýraznenie1" xfId="31" xr:uid="{00000000-0005-0000-0000-000020000000}"/>
    <cellStyle name="Zvýraznenie2" xfId="32" xr:uid="{00000000-0005-0000-0000-000021000000}"/>
    <cellStyle name="Zvýraznenie3" xfId="33" xr:uid="{00000000-0005-0000-0000-000022000000}"/>
    <cellStyle name="Zvýraznenie4" xfId="34" xr:uid="{00000000-0005-0000-0000-000023000000}"/>
    <cellStyle name="Zvýraznenie5" xfId="35" xr:uid="{00000000-0005-0000-0000-000024000000}"/>
    <cellStyle name="Zvýraznenie6" xfId="36" xr:uid="{00000000-0005-0000-0000-00002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zoomScale="112" zoomScaleNormal="112" workbookViewId="0">
      <selection activeCell="V27" sqref="V27"/>
    </sheetView>
  </sheetViews>
  <sheetFormatPr baseColWidth="10" defaultColWidth="11.5" defaultRowHeight="13"/>
  <cols>
    <col min="1" max="1" width="14.83203125" style="1" customWidth="1"/>
    <col min="2" max="2" width="13.33203125" style="1" customWidth="1"/>
    <col min="3" max="20" width="7.6640625" style="1" customWidth="1"/>
    <col min="21" max="21" width="9.83203125" style="1" customWidth="1"/>
    <col min="22" max="22" width="11.83203125" style="1" customWidth="1"/>
    <col min="23" max="16384" width="11.5" style="1"/>
  </cols>
  <sheetData>
    <row r="1" spans="1:24" ht="30.75" customHeight="1" thickBot="1">
      <c r="A1" s="142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</row>
    <row r="2" spans="1:24" s="2" customFormat="1" ht="15.75" customHeight="1" thickBot="1">
      <c r="A2" s="145" t="s">
        <v>44</v>
      </c>
      <c r="B2" s="146"/>
      <c r="C2" s="146"/>
      <c r="D2" s="146"/>
      <c r="E2" s="147"/>
      <c r="F2" s="57"/>
      <c r="G2" s="148" t="s">
        <v>68</v>
      </c>
      <c r="H2" s="149"/>
      <c r="I2" s="149"/>
      <c r="J2" s="149"/>
      <c r="K2" s="149"/>
      <c r="L2" s="149"/>
      <c r="M2" s="150"/>
      <c r="N2" s="57"/>
      <c r="O2" s="57"/>
      <c r="P2" s="145" t="s">
        <v>45</v>
      </c>
      <c r="Q2" s="146"/>
      <c r="R2" s="146"/>
      <c r="S2" s="146"/>
      <c r="T2" s="146"/>
      <c r="U2" s="146"/>
      <c r="V2" s="147"/>
    </row>
    <row r="3" spans="1:24" ht="0.75" hidden="1" customHeight="1" thickBot="1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2</v>
      </c>
      <c r="M3" s="4"/>
      <c r="N3" s="4"/>
      <c r="O3" s="4"/>
      <c r="P3" s="4"/>
      <c r="Q3" s="4"/>
      <c r="R3" s="4"/>
      <c r="S3" s="4"/>
      <c r="T3" s="4"/>
      <c r="U3" s="4"/>
      <c r="V3" s="5"/>
    </row>
    <row r="4" spans="1:24" ht="18" customHeight="1">
      <c r="A4" s="151" t="s">
        <v>18</v>
      </c>
      <c r="B4" s="152"/>
      <c r="C4" s="153" t="s">
        <v>4</v>
      </c>
      <c r="D4" s="153"/>
      <c r="E4" s="154"/>
      <c r="F4" s="58"/>
      <c r="G4" s="155" t="s">
        <v>19</v>
      </c>
      <c r="H4" s="154"/>
      <c r="I4" s="9"/>
      <c r="J4" s="71"/>
      <c r="K4" s="153" t="s">
        <v>64</v>
      </c>
      <c r="L4" s="153"/>
      <c r="M4" s="153"/>
      <c r="N4" s="153"/>
      <c r="O4" s="153"/>
      <c r="P4" s="153"/>
      <c r="Q4" s="153"/>
      <c r="R4" s="154"/>
      <c r="S4" s="70"/>
      <c r="T4" s="70"/>
      <c r="U4" s="6" t="s">
        <v>5</v>
      </c>
      <c r="V4" s="115" t="s">
        <v>61</v>
      </c>
    </row>
    <row r="5" spans="1:24" ht="21" customHeight="1">
      <c r="A5" s="158" t="s">
        <v>20</v>
      </c>
      <c r="B5" s="159"/>
      <c r="C5" s="8" t="s">
        <v>6</v>
      </c>
      <c r="D5" s="9" t="s">
        <v>7</v>
      </c>
      <c r="E5" s="9" t="s">
        <v>8</v>
      </c>
      <c r="F5" s="9" t="s">
        <v>0</v>
      </c>
      <c r="G5" s="9" t="s">
        <v>8</v>
      </c>
      <c r="H5" s="9" t="s">
        <v>9</v>
      </c>
      <c r="I5" s="9" t="s">
        <v>52</v>
      </c>
      <c r="J5" s="9" t="s">
        <v>0</v>
      </c>
      <c r="K5" s="9" t="s">
        <v>10</v>
      </c>
      <c r="L5" s="9" t="s">
        <v>11</v>
      </c>
      <c r="M5" s="9" t="s">
        <v>12</v>
      </c>
      <c r="N5" s="9" t="s">
        <v>0</v>
      </c>
      <c r="O5" s="9" t="s">
        <v>53</v>
      </c>
      <c r="P5" s="9" t="s">
        <v>13</v>
      </c>
      <c r="Q5" s="9" t="s">
        <v>14</v>
      </c>
      <c r="R5" s="9" t="s">
        <v>15</v>
      </c>
      <c r="S5" s="9" t="s">
        <v>1</v>
      </c>
      <c r="T5" s="9" t="s">
        <v>0</v>
      </c>
      <c r="U5" s="9" t="s">
        <v>55</v>
      </c>
      <c r="V5" s="116" t="s">
        <v>60</v>
      </c>
    </row>
    <row r="6" spans="1:24" ht="21" customHeight="1" thickBot="1">
      <c r="A6" s="160" t="s">
        <v>21</v>
      </c>
      <c r="B6" s="161"/>
      <c r="C6" s="11" t="s">
        <v>46</v>
      </c>
      <c r="D6" s="12" t="s">
        <v>23</v>
      </c>
      <c r="E6" s="13" t="s">
        <v>47</v>
      </c>
      <c r="F6" s="13"/>
      <c r="G6" s="12" t="s">
        <v>48</v>
      </c>
      <c r="H6" s="12" t="s">
        <v>22</v>
      </c>
      <c r="I6" s="12" t="s">
        <v>63</v>
      </c>
      <c r="J6" s="12"/>
      <c r="K6" s="12" t="s">
        <v>22</v>
      </c>
      <c r="L6" s="12" t="s">
        <v>23</v>
      </c>
      <c r="M6" s="12" t="s">
        <v>24</v>
      </c>
      <c r="N6" s="12"/>
      <c r="O6" s="12" t="s">
        <v>58</v>
      </c>
      <c r="P6" s="12" t="s">
        <v>54</v>
      </c>
      <c r="Q6" s="12" t="s">
        <v>25</v>
      </c>
      <c r="R6" s="12" t="s">
        <v>22</v>
      </c>
      <c r="S6" s="12" t="s">
        <v>56</v>
      </c>
      <c r="T6" s="12"/>
      <c r="U6" s="12" t="s">
        <v>57</v>
      </c>
      <c r="V6" s="117" t="s">
        <v>62</v>
      </c>
    </row>
    <row r="7" spans="1:24" ht="18" customHeight="1" thickBot="1">
      <c r="A7" s="162" t="s">
        <v>26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4"/>
    </row>
    <row r="8" spans="1:24" ht="19.5" customHeight="1">
      <c r="A8" s="165" t="s">
        <v>16</v>
      </c>
      <c r="B8" s="166"/>
      <c r="C8" s="15">
        <v>12</v>
      </c>
      <c r="D8" s="16">
        <v>17</v>
      </c>
      <c r="E8" s="16">
        <v>0</v>
      </c>
      <c r="F8" s="81">
        <f>SUM(C8:E8)</f>
        <v>29</v>
      </c>
      <c r="G8" s="16">
        <v>5</v>
      </c>
      <c r="H8" s="16">
        <v>19</v>
      </c>
      <c r="I8" s="16">
        <v>16</v>
      </c>
      <c r="J8" s="72">
        <f t="shared" ref="J8:J16" si="0">SUM(G8:I8)</f>
        <v>40</v>
      </c>
      <c r="K8" s="16">
        <v>17</v>
      </c>
      <c r="L8" s="16">
        <v>18</v>
      </c>
      <c r="M8" s="16">
        <v>11</v>
      </c>
      <c r="N8" s="89">
        <f t="shared" ref="N8:N16" si="1">SUM(K8:M8)</f>
        <v>46</v>
      </c>
      <c r="O8" s="59">
        <v>7</v>
      </c>
      <c r="P8" s="16">
        <v>13</v>
      </c>
      <c r="Q8" s="16">
        <v>15</v>
      </c>
      <c r="R8" s="16">
        <v>18</v>
      </c>
      <c r="S8" s="17">
        <v>11</v>
      </c>
      <c r="T8" s="95">
        <f t="shared" ref="T8:T16" si="2">SUM(P8:S8)</f>
        <v>57</v>
      </c>
      <c r="U8" s="17">
        <v>8</v>
      </c>
      <c r="V8" s="118">
        <f t="shared" ref="V8:V26" si="3">F8+J8+N8+O8+T8+U8</f>
        <v>187</v>
      </c>
    </row>
    <row r="9" spans="1:24" ht="19.5" customHeight="1">
      <c r="A9" s="167" t="s">
        <v>66</v>
      </c>
      <c r="B9" s="168"/>
      <c r="C9" s="19"/>
      <c r="D9" s="20"/>
      <c r="E9" s="20"/>
      <c r="F9" s="82">
        <v>0</v>
      </c>
      <c r="G9" s="20">
        <v>0</v>
      </c>
      <c r="H9" s="20">
        <v>0</v>
      </c>
      <c r="I9" s="20">
        <v>2</v>
      </c>
      <c r="J9" s="73">
        <f t="shared" si="0"/>
        <v>2</v>
      </c>
      <c r="K9" s="20">
        <v>5</v>
      </c>
      <c r="L9" s="20">
        <v>5</v>
      </c>
      <c r="M9" s="20">
        <v>4</v>
      </c>
      <c r="N9" s="90">
        <f t="shared" si="1"/>
        <v>14</v>
      </c>
      <c r="O9" s="60">
        <v>0</v>
      </c>
      <c r="P9" s="20">
        <v>5</v>
      </c>
      <c r="Q9" s="20">
        <v>5</v>
      </c>
      <c r="R9" s="20">
        <v>5</v>
      </c>
      <c r="S9" s="21">
        <v>3</v>
      </c>
      <c r="T9" s="96">
        <f t="shared" si="2"/>
        <v>18</v>
      </c>
      <c r="U9" s="21">
        <v>0</v>
      </c>
      <c r="V9" s="131">
        <f t="shared" si="3"/>
        <v>34</v>
      </c>
    </row>
    <row r="10" spans="1:24" ht="19.5" customHeight="1">
      <c r="A10" s="108" t="s">
        <v>67</v>
      </c>
      <c r="B10" s="107"/>
      <c r="C10" s="19"/>
      <c r="D10" s="20"/>
      <c r="E10" s="20"/>
      <c r="F10" s="82">
        <v>0</v>
      </c>
      <c r="G10" s="20">
        <v>0</v>
      </c>
      <c r="H10" s="20">
        <v>5</v>
      </c>
      <c r="I10" s="20">
        <v>3</v>
      </c>
      <c r="J10" s="73">
        <f t="shared" si="0"/>
        <v>8</v>
      </c>
      <c r="K10" s="20">
        <v>0</v>
      </c>
      <c r="L10" s="20">
        <v>0</v>
      </c>
      <c r="M10" s="20">
        <v>0</v>
      </c>
      <c r="N10" s="90">
        <f t="shared" si="1"/>
        <v>0</v>
      </c>
      <c r="O10" s="60">
        <v>3</v>
      </c>
      <c r="P10" s="20">
        <v>0</v>
      </c>
      <c r="Q10" s="20">
        <v>0</v>
      </c>
      <c r="R10" s="20">
        <v>0</v>
      </c>
      <c r="S10" s="21">
        <v>2</v>
      </c>
      <c r="T10" s="96">
        <f t="shared" si="2"/>
        <v>2</v>
      </c>
      <c r="U10" s="21">
        <v>0</v>
      </c>
      <c r="V10" s="131">
        <f t="shared" si="3"/>
        <v>13</v>
      </c>
    </row>
    <row r="11" spans="1:24" ht="19.5" customHeight="1">
      <c r="A11" s="169" t="s">
        <v>27</v>
      </c>
      <c r="B11" s="168"/>
      <c r="C11" s="19">
        <v>1</v>
      </c>
      <c r="D11" s="20">
        <v>1</v>
      </c>
      <c r="E11" s="20">
        <v>0</v>
      </c>
      <c r="F11" s="82">
        <f t="shared" ref="F11:F16" si="4">SUM(C11:E11)</f>
        <v>2</v>
      </c>
      <c r="G11" s="20">
        <v>1</v>
      </c>
      <c r="H11" s="20">
        <v>0</v>
      </c>
      <c r="I11" s="20">
        <v>1</v>
      </c>
      <c r="J11" s="73">
        <f t="shared" si="0"/>
        <v>2</v>
      </c>
      <c r="K11" s="20">
        <v>1</v>
      </c>
      <c r="L11" s="20">
        <v>0</v>
      </c>
      <c r="M11" s="20">
        <v>0</v>
      </c>
      <c r="N11" s="90">
        <f t="shared" si="1"/>
        <v>1</v>
      </c>
      <c r="O11" s="60">
        <v>1</v>
      </c>
      <c r="P11" s="20"/>
      <c r="Q11" s="20"/>
      <c r="R11" s="20">
        <v>1</v>
      </c>
      <c r="S11" s="21"/>
      <c r="T11" s="96">
        <f t="shared" si="2"/>
        <v>1</v>
      </c>
      <c r="U11" s="21">
        <v>0</v>
      </c>
      <c r="V11" s="131">
        <f t="shared" si="3"/>
        <v>7</v>
      </c>
    </row>
    <row r="12" spans="1:24" ht="19.5" customHeight="1" thickBot="1">
      <c r="A12" s="170" t="s">
        <v>17</v>
      </c>
      <c r="B12" s="171"/>
      <c r="C12" s="22">
        <v>8</v>
      </c>
      <c r="D12" s="23">
        <v>12</v>
      </c>
      <c r="E12" s="23">
        <v>18</v>
      </c>
      <c r="F12" s="83">
        <f t="shared" si="4"/>
        <v>38</v>
      </c>
      <c r="G12" s="23">
        <v>7</v>
      </c>
      <c r="H12" s="23">
        <v>7</v>
      </c>
      <c r="I12" s="23">
        <v>8</v>
      </c>
      <c r="J12" s="74">
        <f t="shared" si="0"/>
        <v>22</v>
      </c>
      <c r="K12" s="23">
        <v>8</v>
      </c>
      <c r="L12" s="23">
        <v>7</v>
      </c>
      <c r="M12" s="23">
        <v>4</v>
      </c>
      <c r="N12" s="91">
        <f t="shared" si="1"/>
        <v>19</v>
      </c>
      <c r="O12" s="61">
        <v>8</v>
      </c>
      <c r="P12" s="23">
        <v>6</v>
      </c>
      <c r="Q12" s="23">
        <v>8</v>
      </c>
      <c r="R12" s="23">
        <v>8</v>
      </c>
      <c r="S12" s="24">
        <v>8</v>
      </c>
      <c r="T12" s="97">
        <f t="shared" si="2"/>
        <v>30</v>
      </c>
      <c r="U12" s="24">
        <v>15</v>
      </c>
      <c r="V12" s="132">
        <f t="shared" si="3"/>
        <v>132</v>
      </c>
    </row>
    <row r="13" spans="1:24" ht="19.5" customHeight="1" thickBot="1">
      <c r="A13" s="25" t="s">
        <v>43</v>
      </c>
      <c r="B13" s="26"/>
      <c r="C13" s="27">
        <f>SUM(C8:C12)</f>
        <v>21</v>
      </c>
      <c r="D13" s="27">
        <f>SUM(D8:D12)</f>
        <v>30</v>
      </c>
      <c r="E13" s="27">
        <f t="shared" ref="E13:U13" si="5">SUM(E8:E12)</f>
        <v>18</v>
      </c>
      <c r="F13" s="84">
        <f t="shared" si="4"/>
        <v>69</v>
      </c>
      <c r="G13" s="27">
        <f t="shared" si="5"/>
        <v>13</v>
      </c>
      <c r="H13" s="27">
        <f t="shared" si="5"/>
        <v>31</v>
      </c>
      <c r="I13" s="27">
        <f t="shared" si="5"/>
        <v>30</v>
      </c>
      <c r="J13" s="75">
        <f t="shared" si="0"/>
        <v>74</v>
      </c>
      <c r="K13" s="27">
        <f t="shared" si="5"/>
        <v>31</v>
      </c>
      <c r="L13" s="27">
        <f t="shared" si="5"/>
        <v>30</v>
      </c>
      <c r="M13" s="27">
        <f t="shared" si="5"/>
        <v>19</v>
      </c>
      <c r="N13" s="92">
        <f t="shared" si="1"/>
        <v>80</v>
      </c>
      <c r="O13" s="62">
        <f t="shared" si="5"/>
        <v>19</v>
      </c>
      <c r="P13" s="27">
        <f t="shared" si="5"/>
        <v>24</v>
      </c>
      <c r="Q13" s="27">
        <f t="shared" si="5"/>
        <v>28</v>
      </c>
      <c r="R13" s="27">
        <f t="shared" si="5"/>
        <v>32</v>
      </c>
      <c r="S13" s="27">
        <f t="shared" si="5"/>
        <v>24</v>
      </c>
      <c r="T13" s="98">
        <f t="shared" si="2"/>
        <v>108</v>
      </c>
      <c r="U13" s="127">
        <f t="shared" si="5"/>
        <v>23</v>
      </c>
      <c r="V13" s="133">
        <f t="shared" si="3"/>
        <v>373</v>
      </c>
    </row>
    <row r="14" spans="1:24" ht="19.5" customHeight="1">
      <c r="A14" s="165" t="s">
        <v>28</v>
      </c>
      <c r="B14" s="166"/>
      <c r="C14" s="15">
        <v>12</v>
      </c>
      <c r="D14" s="16">
        <v>17</v>
      </c>
      <c r="E14" s="16">
        <v>0</v>
      </c>
      <c r="F14" s="81">
        <f t="shared" si="4"/>
        <v>29</v>
      </c>
      <c r="G14" s="16">
        <v>4</v>
      </c>
      <c r="H14" s="16">
        <v>12</v>
      </c>
      <c r="I14" s="16">
        <v>10</v>
      </c>
      <c r="J14" s="72">
        <f t="shared" si="0"/>
        <v>26</v>
      </c>
      <c r="K14" s="16">
        <v>10</v>
      </c>
      <c r="L14" s="16">
        <v>10</v>
      </c>
      <c r="M14" s="16">
        <v>6</v>
      </c>
      <c r="N14" s="89">
        <f t="shared" si="1"/>
        <v>26</v>
      </c>
      <c r="O14" s="59">
        <v>5</v>
      </c>
      <c r="P14" s="16">
        <v>6</v>
      </c>
      <c r="Q14" s="16">
        <v>7</v>
      </c>
      <c r="R14" s="16">
        <v>8</v>
      </c>
      <c r="S14" s="17">
        <v>4</v>
      </c>
      <c r="T14" s="95">
        <f t="shared" si="2"/>
        <v>25</v>
      </c>
      <c r="U14" s="17">
        <v>4</v>
      </c>
      <c r="V14" s="118">
        <f t="shared" si="3"/>
        <v>115</v>
      </c>
    </row>
    <row r="15" spans="1:24" ht="19.5" customHeight="1" thickBot="1">
      <c r="A15" s="170" t="s">
        <v>29</v>
      </c>
      <c r="B15" s="171"/>
      <c r="C15" s="28">
        <v>4</v>
      </c>
      <c r="D15" s="29">
        <v>6</v>
      </c>
      <c r="E15" s="29">
        <v>0</v>
      </c>
      <c r="F15" s="83">
        <f t="shared" si="4"/>
        <v>10</v>
      </c>
      <c r="G15" s="29">
        <v>4</v>
      </c>
      <c r="H15" s="29">
        <v>18</v>
      </c>
      <c r="I15" s="29">
        <v>16</v>
      </c>
      <c r="J15" s="74">
        <f t="shared" si="0"/>
        <v>38</v>
      </c>
      <c r="K15" s="29">
        <v>17</v>
      </c>
      <c r="L15" s="29">
        <v>18</v>
      </c>
      <c r="M15" s="29">
        <v>11</v>
      </c>
      <c r="N15" s="91">
        <f t="shared" si="1"/>
        <v>46</v>
      </c>
      <c r="O15" s="61">
        <v>5</v>
      </c>
      <c r="P15" s="29">
        <v>14</v>
      </c>
      <c r="Q15" s="29">
        <v>15</v>
      </c>
      <c r="R15" s="29">
        <v>18</v>
      </c>
      <c r="S15" s="30">
        <v>12</v>
      </c>
      <c r="T15" s="97">
        <f t="shared" si="2"/>
        <v>59</v>
      </c>
      <c r="U15" s="30">
        <v>4</v>
      </c>
      <c r="V15" s="134">
        <f t="shared" si="3"/>
        <v>162</v>
      </c>
      <c r="X15" s="31"/>
    </row>
    <row r="16" spans="1:24" ht="19.5" customHeight="1">
      <c r="A16" s="165" t="s">
        <v>30</v>
      </c>
      <c r="B16" s="166"/>
      <c r="C16" s="32">
        <v>18</v>
      </c>
      <c r="D16" s="32">
        <v>26</v>
      </c>
      <c r="E16" s="32">
        <v>0</v>
      </c>
      <c r="F16" s="81">
        <f t="shared" si="4"/>
        <v>44</v>
      </c>
      <c r="G16" s="32">
        <v>6</v>
      </c>
      <c r="H16" s="32">
        <v>16</v>
      </c>
      <c r="I16" s="32">
        <v>10</v>
      </c>
      <c r="J16" s="72">
        <f t="shared" si="0"/>
        <v>32</v>
      </c>
      <c r="K16" s="32">
        <v>14</v>
      </c>
      <c r="L16" s="32">
        <v>10</v>
      </c>
      <c r="M16" s="32">
        <v>8</v>
      </c>
      <c r="N16" s="89">
        <f t="shared" si="1"/>
        <v>32</v>
      </c>
      <c r="O16" s="59">
        <v>7</v>
      </c>
      <c r="P16" s="32">
        <v>9</v>
      </c>
      <c r="Q16" s="32">
        <v>8</v>
      </c>
      <c r="R16" s="32">
        <v>10</v>
      </c>
      <c r="S16" s="32">
        <v>5</v>
      </c>
      <c r="T16" s="99">
        <f t="shared" si="2"/>
        <v>32</v>
      </c>
      <c r="U16" s="128">
        <v>6</v>
      </c>
      <c r="V16" s="118">
        <f t="shared" si="3"/>
        <v>153</v>
      </c>
    </row>
    <row r="17" spans="1:22" ht="19.5" customHeight="1">
      <c r="A17" s="33" t="s">
        <v>31</v>
      </c>
      <c r="B17" s="34"/>
      <c r="C17" s="19"/>
      <c r="D17" s="20"/>
      <c r="E17" s="20"/>
      <c r="F17" s="82"/>
      <c r="G17" s="20"/>
      <c r="H17" s="20"/>
      <c r="I17" s="20"/>
      <c r="J17" s="73"/>
      <c r="K17" s="20"/>
      <c r="L17" s="20"/>
      <c r="M17" s="20"/>
      <c r="N17" s="90"/>
      <c r="O17" s="60"/>
      <c r="P17" s="20"/>
      <c r="Q17" s="20"/>
      <c r="R17" s="20"/>
      <c r="S17" s="20"/>
      <c r="T17" s="100"/>
      <c r="U17" s="21"/>
      <c r="V17" s="131">
        <f t="shared" si="3"/>
        <v>0</v>
      </c>
    </row>
    <row r="18" spans="1:22" ht="19.5" customHeight="1">
      <c r="A18" s="35" t="s">
        <v>32</v>
      </c>
      <c r="B18" s="34"/>
      <c r="C18" s="19"/>
      <c r="D18" s="20"/>
      <c r="E18" s="20"/>
      <c r="F18" s="82"/>
      <c r="G18" s="20"/>
      <c r="H18" s="20"/>
      <c r="I18" s="20"/>
      <c r="J18" s="73"/>
      <c r="K18" s="20"/>
      <c r="L18" s="20"/>
      <c r="M18" s="20"/>
      <c r="N18" s="90"/>
      <c r="O18" s="60"/>
      <c r="P18" s="20"/>
      <c r="Q18" s="20"/>
      <c r="R18" s="20"/>
      <c r="S18" s="20"/>
      <c r="T18" s="100"/>
      <c r="U18" s="21"/>
      <c r="V18" s="131">
        <f t="shared" si="3"/>
        <v>0</v>
      </c>
    </row>
    <row r="19" spans="1:22" ht="19.5" customHeight="1" thickBot="1">
      <c r="A19" s="36" t="s">
        <v>33</v>
      </c>
      <c r="B19" s="37"/>
      <c r="C19" s="22"/>
      <c r="D19" s="23"/>
      <c r="E19" s="23"/>
      <c r="F19" s="83"/>
      <c r="G19" s="23"/>
      <c r="H19" s="23"/>
      <c r="I19" s="23"/>
      <c r="J19" s="74"/>
      <c r="K19" s="23"/>
      <c r="L19" s="23"/>
      <c r="M19" s="23"/>
      <c r="N19" s="91"/>
      <c r="O19" s="61"/>
      <c r="P19" s="23"/>
      <c r="Q19" s="23"/>
      <c r="R19" s="23"/>
      <c r="S19" s="23"/>
      <c r="T19" s="101"/>
      <c r="U19" s="24"/>
      <c r="V19" s="134">
        <f t="shared" si="3"/>
        <v>0</v>
      </c>
    </row>
    <row r="20" spans="1:22" ht="19.5" customHeight="1">
      <c r="A20" s="165" t="s">
        <v>34</v>
      </c>
      <c r="B20" s="166"/>
      <c r="C20" s="32">
        <v>4</v>
      </c>
      <c r="D20" s="32">
        <v>7</v>
      </c>
      <c r="E20" s="32">
        <v>0</v>
      </c>
      <c r="F20" s="81">
        <f>SUM(C20:E20)</f>
        <v>11</v>
      </c>
      <c r="G20" s="32">
        <v>5</v>
      </c>
      <c r="H20" s="32">
        <v>22</v>
      </c>
      <c r="I20" s="32">
        <v>20</v>
      </c>
      <c r="J20" s="72">
        <f>SUM(G20:I20)</f>
        <v>47</v>
      </c>
      <c r="K20" s="32">
        <v>20</v>
      </c>
      <c r="L20" s="32">
        <v>22</v>
      </c>
      <c r="M20" s="32">
        <v>13</v>
      </c>
      <c r="N20" s="89">
        <f>SUM(K20:M20)</f>
        <v>55</v>
      </c>
      <c r="O20" s="59">
        <v>7</v>
      </c>
      <c r="P20" s="32">
        <v>17</v>
      </c>
      <c r="Q20" s="32">
        <v>19</v>
      </c>
      <c r="R20" s="32">
        <v>21</v>
      </c>
      <c r="S20" s="32">
        <v>15</v>
      </c>
      <c r="T20" s="99">
        <f>SUM(P20:S20)</f>
        <v>72</v>
      </c>
      <c r="U20" s="128">
        <v>4</v>
      </c>
      <c r="V20" s="118">
        <f t="shared" si="3"/>
        <v>196</v>
      </c>
    </row>
    <row r="21" spans="1:22" ht="19.5" customHeight="1">
      <c r="A21" s="35" t="s">
        <v>35</v>
      </c>
      <c r="B21" s="34"/>
      <c r="C21" s="19"/>
      <c r="D21" s="20"/>
      <c r="E21" s="20"/>
      <c r="F21" s="82"/>
      <c r="G21" s="20"/>
      <c r="H21" s="20"/>
      <c r="I21" s="20"/>
      <c r="J21" s="73"/>
      <c r="K21" s="20"/>
      <c r="L21" s="20"/>
      <c r="M21" s="20"/>
      <c r="N21" s="90"/>
      <c r="O21" s="60"/>
      <c r="P21" s="20"/>
      <c r="Q21" s="20"/>
      <c r="R21" s="20"/>
      <c r="S21" s="20"/>
      <c r="T21" s="100"/>
      <c r="U21" s="21"/>
      <c r="V21" s="131">
        <f t="shared" si="3"/>
        <v>0</v>
      </c>
    </row>
    <row r="22" spans="1:22" ht="19.5" customHeight="1" thickBot="1">
      <c r="A22" s="38" t="s">
        <v>36</v>
      </c>
      <c r="B22" s="39"/>
      <c r="C22" s="69"/>
      <c r="D22" s="40"/>
      <c r="E22" s="40"/>
      <c r="F22" s="85"/>
      <c r="G22" s="40"/>
      <c r="H22" s="40"/>
      <c r="I22" s="40"/>
      <c r="J22" s="76"/>
      <c r="K22" s="40"/>
      <c r="L22" s="40"/>
      <c r="M22" s="40"/>
      <c r="N22" s="93"/>
      <c r="O22" s="63"/>
      <c r="P22" s="40"/>
      <c r="Q22" s="40"/>
      <c r="R22" s="40"/>
      <c r="S22" s="40"/>
      <c r="T22" s="102"/>
      <c r="U22" s="129"/>
      <c r="V22" s="134">
        <f t="shared" si="3"/>
        <v>0</v>
      </c>
    </row>
    <row r="23" spans="1:22" ht="19.5" customHeight="1">
      <c r="A23" s="41" t="s">
        <v>49</v>
      </c>
      <c r="B23" s="42"/>
      <c r="C23" s="68">
        <v>0</v>
      </c>
      <c r="D23" s="43">
        <v>0</v>
      </c>
      <c r="E23" s="44">
        <v>0</v>
      </c>
      <c r="F23" s="86">
        <f>SUM(C23:E23)</f>
        <v>0</v>
      </c>
      <c r="G23" s="44">
        <v>1</v>
      </c>
      <c r="H23" s="44">
        <v>2</v>
      </c>
      <c r="I23" s="44">
        <v>2</v>
      </c>
      <c r="J23" s="77">
        <f>SUM(G23:I23)</f>
        <v>5</v>
      </c>
      <c r="K23" s="44">
        <v>4</v>
      </c>
      <c r="L23" s="44">
        <v>4</v>
      </c>
      <c r="M23" s="44">
        <v>4</v>
      </c>
      <c r="N23" s="94">
        <f>SUM(K23:M23)</f>
        <v>12</v>
      </c>
      <c r="O23" s="64">
        <v>1</v>
      </c>
      <c r="P23" s="44">
        <v>6</v>
      </c>
      <c r="Q23" s="44">
        <v>6</v>
      </c>
      <c r="R23" s="44">
        <v>6</v>
      </c>
      <c r="S23" s="44">
        <v>4</v>
      </c>
      <c r="T23" s="103">
        <f>SUM(P23:S23)</f>
        <v>22</v>
      </c>
      <c r="U23" s="130">
        <v>0</v>
      </c>
      <c r="V23" s="118">
        <f t="shared" si="3"/>
        <v>40</v>
      </c>
    </row>
    <row r="24" spans="1:22" ht="19.5" customHeight="1">
      <c r="A24" s="167" t="s">
        <v>50</v>
      </c>
      <c r="B24" s="168"/>
      <c r="C24" s="19">
        <v>2</v>
      </c>
      <c r="D24" s="20">
        <v>4</v>
      </c>
      <c r="E24" s="20">
        <v>0</v>
      </c>
      <c r="F24" s="82">
        <f>SUM(C24:E24)</f>
        <v>6</v>
      </c>
      <c r="G24" s="20">
        <v>2</v>
      </c>
      <c r="H24" s="20">
        <v>2</v>
      </c>
      <c r="I24" s="20">
        <v>1</v>
      </c>
      <c r="J24" s="73">
        <f>SUM(G24:I24)</f>
        <v>5</v>
      </c>
      <c r="K24" s="20">
        <v>4</v>
      </c>
      <c r="L24" s="20">
        <v>4</v>
      </c>
      <c r="M24" s="20">
        <v>2</v>
      </c>
      <c r="N24" s="90">
        <f>SUM(K24:M24)</f>
        <v>10</v>
      </c>
      <c r="O24" s="60">
        <v>1</v>
      </c>
      <c r="P24" s="20">
        <v>4</v>
      </c>
      <c r="Q24" s="20">
        <v>4</v>
      </c>
      <c r="R24" s="20">
        <v>3</v>
      </c>
      <c r="S24" s="21">
        <v>2</v>
      </c>
      <c r="T24" s="96">
        <f>SUM(P24:S24)</f>
        <v>13</v>
      </c>
      <c r="U24" s="45">
        <v>0</v>
      </c>
      <c r="V24" s="131">
        <f t="shared" si="3"/>
        <v>35</v>
      </c>
    </row>
    <row r="25" spans="1:22" ht="19.5" customHeight="1" thickBot="1">
      <c r="A25" s="172" t="s">
        <v>51</v>
      </c>
      <c r="B25" s="171"/>
      <c r="C25" s="22">
        <v>4</v>
      </c>
      <c r="D25" s="23">
        <v>5</v>
      </c>
      <c r="E25" s="23">
        <v>0</v>
      </c>
      <c r="F25" s="83">
        <f>SUM(C25:E25)</f>
        <v>9</v>
      </c>
      <c r="G25" s="23">
        <v>2</v>
      </c>
      <c r="H25" s="23">
        <v>4</v>
      </c>
      <c r="I25" s="23">
        <v>3</v>
      </c>
      <c r="J25" s="74">
        <f>SUM(G25:I25)</f>
        <v>9</v>
      </c>
      <c r="K25" s="23">
        <v>6</v>
      </c>
      <c r="L25" s="23">
        <v>6</v>
      </c>
      <c r="M25" s="23">
        <v>4</v>
      </c>
      <c r="N25" s="91">
        <f>SUM(K25:M25)</f>
        <v>16</v>
      </c>
      <c r="O25" s="61">
        <v>7</v>
      </c>
      <c r="P25" s="23">
        <v>8</v>
      </c>
      <c r="Q25" s="23">
        <v>6</v>
      </c>
      <c r="R25" s="23">
        <v>6</v>
      </c>
      <c r="S25" s="24">
        <v>6</v>
      </c>
      <c r="T25" s="97">
        <f>SUM(P25:S25)</f>
        <v>26</v>
      </c>
      <c r="U25" s="24">
        <v>6</v>
      </c>
      <c r="V25" s="134">
        <f t="shared" si="3"/>
        <v>73</v>
      </c>
    </row>
    <row r="26" spans="1:22" ht="19.5" customHeight="1" thickBot="1">
      <c r="A26" s="173" t="s">
        <v>37</v>
      </c>
      <c r="B26" s="174"/>
      <c r="C26" s="119">
        <f>SUM(C16+C20)</f>
        <v>22</v>
      </c>
      <c r="D26" s="119">
        <f t="shared" ref="D26:U26" si="6">SUM(D16+D20)</f>
        <v>33</v>
      </c>
      <c r="E26" s="119">
        <f t="shared" si="6"/>
        <v>0</v>
      </c>
      <c r="F26" s="119">
        <f>SUM(C26:E26)</f>
        <v>55</v>
      </c>
      <c r="G26" s="119">
        <f t="shared" si="6"/>
        <v>11</v>
      </c>
      <c r="H26" s="119">
        <f t="shared" si="6"/>
        <v>38</v>
      </c>
      <c r="I26" s="119">
        <f t="shared" si="6"/>
        <v>30</v>
      </c>
      <c r="J26" s="119">
        <f>SUM(G26:I26)</f>
        <v>79</v>
      </c>
      <c r="K26" s="119">
        <f t="shared" si="6"/>
        <v>34</v>
      </c>
      <c r="L26" s="119">
        <f t="shared" si="6"/>
        <v>32</v>
      </c>
      <c r="M26" s="119">
        <f t="shared" si="6"/>
        <v>21</v>
      </c>
      <c r="N26" s="119">
        <f t="shared" si="6"/>
        <v>87</v>
      </c>
      <c r="O26" s="119">
        <f t="shared" si="6"/>
        <v>14</v>
      </c>
      <c r="P26" s="119">
        <f t="shared" si="6"/>
        <v>26</v>
      </c>
      <c r="Q26" s="119">
        <f t="shared" si="6"/>
        <v>27</v>
      </c>
      <c r="R26" s="119">
        <f t="shared" si="6"/>
        <v>31</v>
      </c>
      <c r="S26" s="119">
        <f t="shared" si="6"/>
        <v>20</v>
      </c>
      <c r="T26" s="119">
        <f>SUM(P26:S26)</f>
        <v>104</v>
      </c>
      <c r="U26" s="125">
        <f t="shared" si="6"/>
        <v>10</v>
      </c>
      <c r="V26" s="133">
        <f t="shared" si="3"/>
        <v>349</v>
      </c>
    </row>
    <row r="27" spans="1:22" ht="19.5" customHeight="1">
      <c r="A27" s="121" t="s">
        <v>38</v>
      </c>
      <c r="B27" s="136"/>
      <c r="C27" s="138">
        <f>SUM(C16/C26)</f>
        <v>0.81818181818181823</v>
      </c>
      <c r="D27" s="122">
        <f t="shared" ref="D27:U27" si="7">SUM(D16/D26)</f>
        <v>0.78787878787878785</v>
      </c>
      <c r="E27" s="122" t="e">
        <f t="shared" si="7"/>
        <v>#DIV/0!</v>
      </c>
      <c r="F27" s="122">
        <f>SUM(F16/F26)</f>
        <v>0.8</v>
      </c>
      <c r="G27" s="122">
        <f t="shared" si="7"/>
        <v>0.54545454545454541</v>
      </c>
      <c r="H27" s="122">
        <f t="shared" si="7"/>
        <v>0.42105263157894735</v>
      </c>
      <c r="I27" s="122">
        <f t="shared" si="7"/>
        <v>0.33333333333333331</v>
      </c>
      <c r="J27" s="122">
        <f t="shared" si="7"/>
        <v>0.4050632911392405</v>
      </c>
      <c r="K27" s="122">
        <f t="shared" si="7"/>
        <v>0.41176470588235292</v>
      </c>
      <c r="L27" s="122">
        <f t="shared" si="7"/>
        <v>0.3125</v>
      </c>
      <c r="M27" s="122">
        <f t="shared" si="7"/>
        <v>0.38095238095238093</v>
      </c>
      <c r="N27" s="122">
        <f t="shared" si="7"/>
        <v>0.36781609195402298</v>
      </c>
      <c r="O27" s="122">
        <f t="shared" si="7"/>
        <v>0.5</v>
      </c>
      <c r="P27" s="122">
        <f t="shared" si="7"/>
        <v>0.34615384615384615</v>
      </c>
      <c r="Q27" s="122">
        <f t="shared" si="7"/>
        <v>0.29629629629629628</v>
      </c>
      <c r="R27" s="122">
        <f t="shared" si="7"/>
        <v>0.32258064516129031</v>
      </c>
      <c r="S27" s="122">
        <f t="shared" si="7"/>
        <v>0.25</v>
      </c>
      <c r="T27" s="122">
        <f t="shared" si="7"/>
        <v>0.30769230769230771</v>
      </c>
      <c r="U27" s="139">
        <f t="shared" si="7"/>
        <v>0.6</v>
      </c>
      <c r="V27" s="135">
        <f>SUM(V16/V26)</f>
        <v>0.43839541547277938</v>
      </c>
    </row>
    <row r="28" spans="1:22" ht="19.5" customHeight="1" thickBot="1">
      <c r="A28" s="123" t="s">
        <v>39</v>
      </c>
      <c r="B28" s="137"/>
      <c r="C28" s="140">
        <f>SUM(C20/C26)</f>
        <v>0.18181818181818182</v>
      </c>
      <c r="D28" s="124">
        <f t="shared" ref="D28:U28" si="8">SUM(D20/D26)</f>
        <v>0.21212121212121213</v>
      </c>
      <c r="E28" s="124" t="e">
        <f t="shared" si="8"/>
        <v>#DIV/0!</v>
      </c>
      <c r="F28" s="124">
        <f>SUM(F20/F26)</f>
        <v>0.2</v>
      </c>
      <c r="G28" s="124">
        <f t="shared" si="8"/>
        <v>0.45454545454545453</v>
      </c>
      <c r="H28" s="124">
        <f t="shared" si="8"/>
        <v>0.57894736842105265</v>
      </c>
      <c r="I28" s="124">
        <f t="shared" si="8"/>
        <v>0.66666666666666663</v>
      </c>
      <c r="J28" s="124">
        <f t="shared" si="8"/>
        <v>0.59493670886075944</v>
      </c>
      <c r="K28" s="124">
        <f t="shared" si="8"/>
        <v>0.58823529411764708</v>
      </c>
      <c r="L28" s="124">
        <f t="shared" si="8"/>
        <v>0.6875</v>
      </c>
      <c r="M28" s="124">
        <f t="shared" si="8"/>
        <v>0.61904761904761907</v>
      </c>
      <c r="N28" s="124">
        <f t="shared" si="8"/>
        <v>0.63218390804597702</v>
      </c>
      <c r="O28" s="124">
        <f t="shared" si="8"/>
        <v>0.5</v>
      </c>
      <c r="P28" s="124">
        <f t="shared" si="8"/>
        <v>0.65384615384615385</v>
      </c>
      <c r="Q28" s="124">
        <f t="shared" si="8"/>
        <v>0.70370370370370372</v>
      </c>
      <c r="R28" s="124">
        <f t="shared" si="8"/>
        <v>0.67741935483870963</v>
      </c>
      <c r="S28" s="124">
        <f t="shared" si="8"/>
        <v>0.75</v>
      </c>
      <c r="T28" s="124">
        <f t="shared" si="8"/>
        <v>0.69230769230769229</v>
      </c>
      <c r="U28" s="141">
        <f t="shared" si="8"/>
        <v>0.4</v>
      </c>
      <c r="V28" s="126">
        <f>SUM(V20/V26)</f>
        <v>0.56160458452722062</v>
      </c>
    </row>
    <row r="29" spans="1:22">
      <c r="A29" s="1" t="s">
        <v>65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20"/>
      <c r="Q29" s="54"/>
      <c r="R29" s="54"/>
      <c r="S29" s="54"/>
      <c r="T29" s="54"/>
      <c r="U29" s="54"/>
      <c r="V29" s="54"/>
    </row>
    <row r="31" spans="1:22">
      <c r="P31" s="176" t="s">
        <v>42</v>
      </c>
      <c r="Q31" s="176"/>
      <c r="R31" s="176"/>
      <c r="S31" s="176"/>
      <c r="T31" s="176"/>
      <c r="U31" s="176"/>
      <c r="V31" s="176"/>
    </row>
    <row r="32" spans="1:22">
      <c r="P32" s="176" t="s">
        <v>41</v>
      </c>
      <c r="Q32" s="177"/>
      <c r="R32" s="177"/>
      <c r="S32" s="177"/>
      <c r="T32" s="177"/>
      <c r="U32" s="177"/>
      <c r="V32" s="177"/>
    </row>
    <row r="33" spans="1:4">
      <c r="A33" s="175" t="s">
        <v>40</v>
      </c>
      <c r="B33" s="175"/>
      <c r="C33" s="175"/>
      <c r="D33" s="175"/>
    </row>
  </sheetData>
  <mergeCells count="25">
    <mergeCell ref="A25:B25"/>
    <mergeCell ref="A26:B26"/>
    <mergeCell ref="A33:D33"/>
    <mergeCell ref="P31:V31"/>
    <mergeCell ref="P32:V32"/>
    <mergeCell ref="A24:B24"/>
    <mergeCell ref="A5:B5"/>
    <mergeCell ref="A6:B6"/>
    <mergeCell ref="A7:V7"/>
    <mergeCell ref="A8:B8"/>
    <mergeCell ref="A9:B9"/>
    <mergeCell ref="A11:B11"/>
    <mergeCell ref="A12:B12"/>
    <mergeCell ref="A14:B14"/>
    <mergeCell ref="A15:B15"/>
    <mergeCell ref="A16:B16"/>
    <mergeCell ref="A20:B20"/>
    <mergeCell ref="A1:V1"/>
    <mergeCell ref="A2:E2"/>
    <mergeCell ref="G2:M2"/>
    <mergeCell ref="P2:V2"/>
    <mergeCell ref="A4:B4"/>
    <mergeCell ref="C4:E4"/>
    <mergeCell ref="G4:H4"/>
    <mergeCell ref="K4:R4"/>
  </mergeCells>
  <pageMargins left="0.39370078740157483" right="0.19685039370078741" top="0.35433070866141736" bottom="0.19685039370078741" header="0.51181102362204722" footer="0.51181102362204722"/>
  <pageSetup paperSize="9" orientation="landscape"/>
  <headerFooter alignWithMargins="0"/>
  <ignoredErrors>
    <ignoredError sqref="T8:T12 T14:T16 T20:T25 T27:T28 J9:J10" formulaRange="1"/>
    <ignoredError sqref="T13 T26" formula="1" formulaRange="1"/>
    <ignoredError sqref="F13:S13 U13 F26:S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3"/>
  <sheetViews>
    <sheetView zoomScale="112" zoomScaleNormal="112" workbookViewId="0">
      <selection activeCell="R16" sqref="R16"/>
    </sheetView>
  </sheetViews>
  <sheetFormatPr baseColWidth="10" defaultColWidth="11.5" defaultRowHeight="13"/>
  <cols>
    <col min="1" max="1" width="14.83203125" style="1" customWidth="1"/>
    <col min="2" max="2" width="13.33203125" style="1" customWidth="1"/>
    <col min="3" max="20" width="7.6640625" style="1" customWidth="1"/>
    <col min="21" max="21" width="9.83203125" style="1" customWidth="1"/>
    <col min="22" max="22" width="11.83203125" style="1" customWidth="1"/>
    <col min="23" max="16384" width="11.5" style="1"/>
  </cols>
  <sheetData>
    <row r="1" spans="1:24" ht="30.75" customHeight="1" thickBot="1">
      <c r="A1" s="142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</row>
    <row r="2" spans="1:24" s="2" customFormat="1" ht="15.75" customHeight="1" thickBot="1">
      <c r="A2" s="145" t="s">
        <v>44</v>
      </c>
      <c r="B2" s="146"/>
      <c r="C2" s="146"/>
      <c r="D2" s="146"/>
      <c r="E2" s="147"/>
      <c r="F2" s="57"/>
      <c r="G2" s="145" t="s">
        <v>68</v>
      </c>
      <c r="H2" s="146"/>
      <c r="I2" s="146"/>
      <c r="J2" s="146"/>
      <c r="K2" s="146"/>
      <c r="L2" s="146"/>
      <c r="M2" s="147"/>
      <c r="N2" s="57"/>
      <c r="O2" s="57"/>
      <c r="P2" s="145" t="s">
        <v>45</v>
      </c>
      <c r="Q2" s="146"/>
      <c r="R2" s="146"/>
      <c r="S2" s="146"/>
      <c r="T2" s="146"/>
      <c r="U2" s="146"/>
      <c r="V2" s="147"/>
    </row>
    <row r="3" spans="1:24" ht="0.75" hidden="1" customHeight="1" thickBot="1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2</v>
      </c>
      <c r="M3" s="4"/>
      <c r="N3" s="4"/>
      <c r="O3" s="4"/>
      <c r="P3" s="4"/>
      <c r="Q3" s="4"/>
      <c r="R3" s="4"/>
      <c r="S3" s="4"/>
      <c r="T3" s="4"/>
      <c r="U3" s="4"/>
      <c r="V3" s="5"/>
    </row>
    <row r="4" spans="1:24" ht="18" customHeight="1">
      <c r="A4" s="151" t="s">
        <v>18</v>
      </c>
      <c r="B4" s="152"/>
      <c r="C4" s="153" t="s">
        <v>4</v>
      </c>
      <c r="D4" s="153"/>
      <c r="E4" s="154"/>
      <c r="F4" s="58"/>
      <c r="G4" s="155" t="s">
        <v>19</v>
      </c>
      <c r="H4" s="154"/>
      <c r="I4" s="9"/>
      <c r="J4" s="71"/>
      <c r="K4" s="153" t="s">
        <v>64</v>
      </c>
      <c r="L4" s="153"/>
      <c r="M4" s="153"/>
      <c r="N4" s="153"/>
      <c r="O4" s="153"/>
      <c r="P4" s="153"/>
      <c r="Q4" s="153"/>
      <c r="R4" s="154"/>
      <c r="S4" s="70"/>
      <c r="T4" s="70"/>
      <c r="U4" s="6" t="s">
        <v>5</v>
      </c>
      <c r="V4" s="7" t="s">
        <v>61</v>
      </c>
    </row>
    <row r="5" spans="1:24" ht="21" customHeight="1">
      <c r="A5" s="158" t="s">
        <v>20</v>
      </c>
      <c r="B5" s="159"/>
      <c r="C5" s="8" t="s">
        <v>6</v>
      </c>
      <c r="D5" s="9" t="s">
        <v>7</v>
      </c>
      <c r="E5" s="9" t="s">
        <v>8</v>
      </c>
      <c r="F5" s="9" t="s">
        <v>0</v>
      </c>
      <c r="G5" s="9" t="s">
        <v>8</v>
      </c>
      <c r="H5" s="9" t="s">
        <v>9</v>
      </c>
      <c r="I5" s="9" t="s">
        <v>52</v>
      </c>
      <c r="J5" s="9" t="s">
        <v>0</v>
      </c>
      <c r="K5" s="9" t="s">
        <v>10</v>
      </c>
      <c r="L5" s="9" t="s">
        <v>11</v>
      </c>
      <c r="M5" s="9" t="s">
        <v>12</v>
      </c>
      <c r="N5" s="9" t="s">
        <v>0</v>
      </c>
      <c r="O5" s="9" t="s">
        <v>53</v>
      </c>
      <c r="P5" s="9" t="s">
        <v>13</v>
      </c>
      <c r="Q5" s="9" t="s">
        <v>14</v>
      </c>
      <c r="R5" s="9" t="s">
        <v>15</v>
      </c>
      <c r="S5" s="9" t="s">
        <v>1</v>
      </c>
      <c r="T5" s="9" t="s">
        <v>0</v>
      </c>
      <c r="U5" s="9" t="s">
        <v>55</v>
      </c>
      <c r="V5" s="10" t="s">
        <v>60</v>
      </c>
    </row>
    <row r="6" spans="1:24" ht="21" customHeight="1" thickBot="1">
      <c r="A6" s="160" t="s">
        <v>21</v>
      </c>
      <c r="B6" s="161"/>
      <c r="C6" s="11" t="s">
        <v>46</v>
      </c>
      <c r="D6" s="12" t="s">
        <v>23</v>
      </c>
      <c r="E6" s="13" t="s">
        <v>47</v>
      </c>
      <c r="F6" s="13"/>
      <c r="G6" s="12" t="s">
        <v>48</v>
      </c>
      <c r="H6" s="12" t="s">
        <v>22</v>
      </c>
      <c r="I6" s="12" t="s">
        <v>63</v>
      </c>
      <c r="J6" s="12"/>
      <c r="K6" s="12" t="s">
        <v>22</v>
      </c>
      <c r="L6" s="12" t="s">
        <v>23</v>
      </c>
      <c r="M6" s="12" t="s">
        <v>24</v>
      </c>
      <c r="N6" s="12"/>
      <c r="O6" s="12" t="s">
        <v>58</v>
      </c>
      <c r="P6" s="12" t="s">
        <v>54</v>
      </c>
      <c r="Q6" s="12" t="s">
        <v>25</v>
      </c>
      <c r="R6" s="12" t="s">
        <v>22</v>
      </c>
      <c r="S6" s="12" t="s">
        <v>56</v>
      </c>
      <c r="T6" s="12"/>
      <c r="U6" s="12" t="s">
        <v>57</v>
      </c>
      <c r="V6" s="14" t="s">
        <v>62</v>
      </c>
    </row>
    <row r="7" spans="1:24" ht="18" customHeight="1" thickBot="1">
      <c r="A7" s="162" t="s">
        <v>26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4"/>
    </row>
    <row r="8" spans="1:24" ht="19.5" customHeight="1" thickBot="1">
      <c r="A8" s="165" t="s">
        <v>16</v>
      </c>
      <c r="B8" s="166"/>
      <c r="C8" s="15"/>
      <c r="D8" s="16"/>
      <c r="E8" s="16"/>
      <c r="F8" s="81">
        <f>SUM(C8:E8)</f>
        <v>0</v>
      </c>
      <c r="G8" s="16"/>
      <c r="H8" s="16"/>
      <c r="I8" s="16"/>
      <c r="J8" s="72">
        <f t="shared" ref="J8:J16" si="0">SUM(G8:I8)</f>
        <v>0</v>
      </c>
      <c r="K8" s="16"/>
      <c r="L8" s="16"/>
      <c r="M8" s="16"/>
      <c r="N8" s="89">
        <f t="shared" ref="N8:N22" si="1">SUM(K8:M8)</f>
        <v>0</v>
      </c>
      <c r="O8" s="59"/>
      <c r="P8" s="16"/>
      <c r="Q8" s="16"/>
      <c r="R8" s="16"/>
      <c r="S8" s="17"/>
      <c r="T8" s="95">
        <f t="shared" ref="T8:T22" si="2">SUM(P8:S8)</f>
        <v>0</v>
      </c>
      <c r="U8" s="17"/>
      <c r="V8" s="18">
        <f t="shared" ref="V8:V26" si="3">F8+J8+N8+O8+T8+U8</f>
        <v>0</v>
      </c>
    </row>
    <row r="9" spans="1:24" ht="19.5" customHeight="1" thickBot="1">
      <c r="A9" s="167" t="s">
        <v>66</v>
      </c>
      <c r="B9" s="168"/>
      <c r="C9" s="19"/>
      <c r="D9" s="20"/>
      <c r="E9" s="20"/>
      <c r="F9" s="82">
        <f t="shared" ref="F9:F21" si="4">SUM(C9:E9)</f>
        <v>0</v>
      </c>
      <c r="G9" s="20"/>
      <c r="H9" s="20"/>
      <c r="I9" s="20"/>
      <c r="J9" s="73">
        <f t="shared" si="0"/>
        <v>0</v>
      </c>
      <c r="K9" s="20"/>
      <c r="L9" s="20"/>
      <c r="M9" s="20"/>
      <c r="N9" s="90">
        <f t="shared" si="1"/>
        <v>0</v>
      </c>
      <c r="O9" s="60"/>
      <c r="P9" s="20"/>
      <c r="Q9" s="20"/>
      <c r="R9" s="20"/>
      <c r="S9" s="21"/>
      <c r="T9" s="96">
        <f t="shared" si="2"/>
        <v>0</v>
      </c>
      <c r="U9" s="21"/>
      <c r="V9" s="18">
        <f t="shared" si="3"/>
        <v>0</v>
      </c>
    </row>
    <row r="10" spans="1:24" ht="19.5" customHeight="1" thickBot="1">
      <c r="A10" s="112" t="s">
        <v>67</v>
      </c>
      <c r="B10" s="113"/>
      <c r="C10" s="19"/>
      <c r="D10" s="20"/>
      <c r="E10" s="20"/>
      <c r="F10" s="82">
        <f t="shared" si="4"/>
        <v>0</v>
      </c>
      <c r="G10" s="20"/>
      <c r="H10" s="20"/>
      <c r="I10" s="20"/>
      <c r="J10" s="73">
        <f t="shared" si="0"/>
        <v>0</v>
      </c>
      <c r="K10" s="20"/>
      <c r="L10" s="20"/>
      <c r="M10" s="20"/>
      <c r="N10" s="90">
        <f t="shared" si="1"/>
        <v>0</v>
      </c>
      <c r="O10" s="60"/>
      <c r="P10" s="20"/>
      <c r="Q10" s="20"/>
      <c r="R10" s="20"/>
      <c r="S10" s="21"/>
      <c r="T10" s="96">
        <f t="shared" si="2"/>
        <v>0</v>
      </c>
      <c r="U10" s="21"/>
      <c r="V10" s="18">
        <f t="shared" si="3"/>
        <v>0</v>
      </c>
    </row>
    <row r="11" spans="1:24" ht="19.5" customHeight="1" thickBot="1">
      <c r="A11" s="169" t="s">
        <v>27</v>
      </c>
      <c r="B11" s="168"/>
      <c r="C11" s="19"/>
      <c r="D11" s="20"/>
      <c r="E11" s="20"/>
      <c r="F11" s="82">
        <f t="shared" si="4"/>
        <v>0</v>
      </c>
      <c r="G11" s="20"/>
      <c r="H11" s="20"/>
      <c r="I11" s="20"/>
      <c r="J11" s="73">
        <f t="shared" si="0"/>
        <v>0</v>
      </c>
      <c r="K11" s="20"/>
      <c r="L11" s="20"/>
      <c r="M11" s="20"/>
      <c r="N11" s="90">
        <f t="shared" si="1"/>
        <v>0</v>
      </c>
      <c r="O11" s="60"/>
      <c r="P11" s="20"/>
      <c r="Q11" s="20"/>
      <c r="R11" s="20"/>
      <c r="S11" s="21"/>
      <c r="T11" s="96">
        <f t="shared" si="2"/>
        <v>0</v>
      </c>
      <c r="U11" s="21"/>
      <c r="V11" s="18">
        <f t="shared" si="3"/>
        <v>0</v>
      </c>
    </row>
    <row r="12" spans="1:24" ht="19.5" customHeight="1" thickBot="1">
      <c r="A12" s="170" t="s">
        <v>17</v>
      </c>
      <c r="B12" s="171"/>
      <c r="C12" s="22"/>
      <c r="D12" s="23"/>
      <c r="E12" s="23"/>
      <c r="F12" s="83">
        <f t="shared" si="4"/>
        <v>0</v>
      </c>
      <c r="G12" s="23"/>
      <c r="H12" s="23"/>
      <c r="I12" s="23"/>
      <c r="J12" s="74">
        <f t="shared" si="0"/>
        <v>0</v>
      </c>
      <c r="K12" s="23"/>
      <c r="L12" s="23"/>
      <c r="M12" s="23"/>
      <c r="N12" s="91">
        <f t="shared" si="1"/>
        <v>0</v>
      </c>
      <c r="O12" s="61"/>
      <c r="P12" s="23"/>
      <c r="Q12" s="23"/>
      <c r="R12" s="23"/>
      <c r="S12" s="24"/>
      <c r="T12" s="97">
        <f t="shared" si="2"/>
        <v>0</v>
      </c>
      <c r="U12" s="24"/>
      <c r="V12" s="18">
        <f t="shared" si="3"/>
        <v>0</v>
      </c>
    </row>
    <row r="13" spans="1:24" ht="19.5" customHeight="1" thickBot="1">
      <c r="A13" s="25" t="s">
        <v>43</v>
      </c>
      <c r="B13" s="26"/>
      <c r="C13" s="27">
        <f>SUM(C8:C12)</f>
        <v>0</v>
      </c>
      <c r="D13" s="27">
        <f>SUM(D8:D12)</f>
        <v>0</v>
      </c>
      <c r="E13" s="27">
        <f t="shared" ref="E13:U13" si="5">SUM(E8:E12)</f>
        <v>0</v>
      </c>
      <c r="F13" s="84">
        <f t="shared" si="4"/>
        <v>0</v>
      </c>
      <c r="G13" s="27">
        <f t="shared" si="5"/>
        <v>0</v>
      </c>
      <c r="H13" s="27">
        <f t="shared" si="5"/>
        <v>0</v>
      </c>
      <c r="I13" s="27">
        <f t="shared" si="5"/>
        <v>0</v>
      </c>
      <c r="J13" s="75">
        <f t="shared" si="0"/>
        <v>0</v>
      </c>
      <c r="K13" s="27">
        <f t="shared" si="5"/>
        <v>0</v>
      </c>
      <c r="L13" s="27">
        <f t="shared" si="5"/>
        <v>0</v>
      </c>
      <c r="M13" s="27">
        <f t="shared" si="5"/>
        <v>0</v>
      </c>
      <c r="N13" s="92">
        <f t="shared" si="1"/>
        <v>0</v>
      </c>
      <c r="O13" s="62">
        <f t="shared" si="5"/>
        <v>0</v>
      </c>
      <c r="P13" s="27">
        <f t="shared" si="5"/>
        <v>0</v>
      </c>
      <c r="Q13" s="27">
        <f t="shared" si="5"/>
        <v>0</v>
      </c>
      <c r="R13" s="27">
        <f t="shared" si="5"/>
        <v>0</v>
      </c>
      <c r="S13" s="27">
        <f t="shared" si="5"/>
        <v>0</v>
      </c>
      <c r="T13" s="98">
        <f t="shared" si="2"/>
        <v>0</v>
      </c>
      <c r="U13" s="27">
        <f t="shared" si="5"/>
        <v>0</v>
      </c>
      <c r="V13" s="18">
        <f t="shared" si="3"/>
        <v>0</v>
      </c>
    </row>
    <row r="14" spans="1:24" ht="19.5" customHeight="1" thickBot="1">
      <c r="A14" s="165" t="s">
        <v>28</v>
      </c>
      <c r="B14" s="166"/>
      <c r="C14" s="15"/>
      <c r="D14" s="16"/>
      <c r="E14" s="16"/>
      <c r="F14" s="81">
        <f t="shared" si="4"/>
        <v>0</v>
      </c>
      <c r="G14" s="16"/>
      <c r="H14" s="16"/>
      <c r="I14" s="16"/>
      <c r="J14" s="72">
        <f t="shared" si="0"/>
        <v>0</v>
      </c>
      <c r="K14" s="16"/>
      <c r="L14" s="16"/>
      <c r="M14" s="16"/>
      <c r="N14" s="89">
        <f t="shared" si="1"/>
        <v>0</v>
      </c>
      <c r="O14" s="59"/>
      <c r="P14" s="16"/>
      <c r="Q14" s="16"/>
      <c r="R14" s="16"/>
      <c r="S14" s="17"/>
      <c r="T14" s="95">
        <f t="shared" si="2"/>
        <v>0</v>
      </c>
      <c r="U14" s="17"/>
      <c r="V14" s="18">
        <f t="shared" si="3"/>
        <v>0</v>
      </c>
    </row>
    <row r="15" spans="1:24" ht="19.5" customHeight="1" thickBot="1">
      <c r="A15" s="170" t="s">
        <v>29</v>
      </c>
      <c r="B15" s="171"/>
      <c r="C15" s="28"/>
      <c r="D15" s="29"/>
      <c r="E15" s="29"/>
      <c r="F15" s="83">
        <f t="shared" si="4"/>
        <v>0</v>
      </c>
      <c r="G15" s="29"/>
      <c r="H15" s="29"/>
      <c r="I15" s="29"/>
      <c r="J15" s="74">
        <f t="shared" si="0"/>
        <v>0</v>
      </c>
      <c r="K15" s="29"/>
      <c r="L15" s="29"/>
      <c r="M15" s="29"/>
      <c r="N15" s="91">
        <f t="shared" si="1"/>
        <v>0</v>
      </c>
      <c r="O15" s="61"/>
      <c r="P15" s="29"/>
      <c r="Q15" s="29"/>
      <c r="R15" s="29"/>
      <c r="S15" s="30"/>
      <c r="T15" s="97">
        <f t="shared" si="2"/>
        <v>0</v>
      </c>
      <c r="U15" s="30"/>
      <c r="V15" s="18">
        <f t="shared" si="3"/>
        <v>0</v>
      </c>
      <c r="X15" s="31"/>
    </row>
    <row r="16" spans="1:24" ht="19.5" customHeight="1" thickBot="1">
      <c r="A16" s="165" t="s">
        <v>30</v>
      </c>
      <c r="B16" s="166"/>
      <c r="C16" s="32"/>
      <c r="D16" s="32"/>
      <c r="E16" s="32"/>
      <c r="F16" s="81">
        <f t="shared" si="4"/>
        <v>0</v>
      </c>
      <c r="G16" s="32"/>
      <c r="H16" s="32"/>
      <c r="I16" s="32"/>
      <c r="J16" s="72">
        <f t="shared" si="0"/>
        <v>0</v>
      </c>
      <c r="K16" s="32"/>
      <c r="L16" s="32"/>
      <c r="M16" s="32"/>
      <c r="N16" s="89">
        <f t="shared" si="1"/>
        <v>0</v>
      </c>
      <c r="O16" s="59"/>
      <c r="P16" s="32"/>
      <c r="Q16" s="32"/>
      <c r="R16" s="32"/>
      <c r="S16" s="32"/>
      <c r="T16" s="99">
        <f t="shared" si="2"/>
        <v>0</v>
      </c>
      <c r="U16" s="32"/>
      <c r="V16" s="18">
        <f t="shared" si="3"/>
        <v>0</v>
      </c>
    </row>
    <row r="17" spans="1:22" ht="19.5" customHeight="1" thickBot="1">
      <c r="A17" s="33" t="s">
        <v>31</v>
      </c>
      <c r="B17" s="34"/>
      <c r="C17" s="19"/>
      <c r="D17" s="20"/>
      <c r="E17" s="20"/>
      <c r="F17" s="82">
        <f t="shared" si="4"/>
        <v>0</v>
      </c>
      <c r="G17" s="20"/>
      <c r="H17" s="20"/>
      <c r="I17" s="20"/>
      <c r="J17" s="73"/>
      <c r="K17" s="20"/>
      <c r="L17" s="20"/>
      <c r="M17" s="20"/>
      <c r="N17" s="90">
        <f t="shared" si="1"/>
        <v>0</v>
      </c>
      <c r="O17" s="60"/>
      <c r="P17" s="20"/>
      <c r="Q17" s="20"/>
      <c r="R17" s="20"/>
      <c r="S17" s="20"/>
      <c r="T17" s="96">
        <f t="shared" si="2"/>
        <v>0</v>
      </c>
      <c r="U17" s="20"/>
      <c r="V17" s="18">
        <f t="shared" si="3"/>
        <v>0</v>
      </c>
    </row>
    <row r="18" spans="1:22" ht="19.5" customHeight="1" thickBot="1">
      <c r="A18" s="35" t="s">
        <v>32</v>
      </c>
      <c r="B18" s="34"/>
      <c r="C18" s="19"/>
      <c r="D18" s="20"/>
      <c r="E18" s="20"/>
      <c r="F18" s="82">
        <f t="shared" si="4"/>
        <v>0</v>
      </c>
      <c r="G18" s="20"/>
      <c r="H18" s="20"/>
      <c r="I18" s="20"/>
      <c r="J18" s="73"/>
      <c r="K18" s="20"/>
      <c r="L18" s="20"/>
      <c r="M18" s="20"/>
      <c r="N18" s="90">
        <f t="shared" si="1"/>
        <v>0</v>
      </c>
      <c r="O18" s="60"/>
      <c r="P18" s="20"/>
      <c r="Q18" s="20"/>
      <c r="R18" s="20"/>
      <c r="S18" s="20"/>
      <c r="T18" s="96">
        <f t="shared" si="2"/>
        <v>0</v>
      </c>
      <c r="U18" s="20"/>
      <c r="V18" s="18">
        <f t="shared" si="3"/>
        <v>0</v>
      </c>
    </row>
    <row r="19" spans="1:22" ht="19.5" customHeight="1" thickBot="1">
      <c r="A19" s="36" t="s">
        <v>33</v>
      </c>
      <c r="B19" s="37"/>
      <c r="C19" s="22"/>
      <c r="D19" s="23"/>
      <c r="E19" s="23"/>
      <c r="F19" s="83">
        <f t="shared" si="4"/>
        <v>0</v>
      </c>
      <c r="G19" s="23"/>
      <c r="H19" s="23"/>
      <c r="I19" s="23"/>
      <c r="J19" s="74"/>
      <c r="K19" s="23"/>
      <c r="L19" s="23"/>
      <c r="M19" s="23"/>
      <c r="N19" s="91">
        <f t="shared" si="1"/>
        <v>0</v>
      </c>
      <c r="O19" s="61"/>
      <c r="P19" s="23"/>
      <c r="Q19" s="23"/>
      <c r="R19" s="23"/>
      <c r="S19" s="23"/>
      <c r="T19" s="97">
        <f t="shared" si="2"/>
        <v>0</v>
      </c>
      <c r="U19" s="23"/>
      <c r="V19" s="18">
        <f t="shared" si="3"/>
        <v>0</v>
      </c>
    </row>
    <row r="20" spans="1:22" ht="19.5" customHeight="1" thickBot="1">
      <c r="A20" s="165" t="s">
        <v>34</v>
      </c>
      <c r="B20" s="166"/>
      <c r="C20" s="32"/>
      <c r="D20" s="32"/>
      <c r="E20" s="32"/>
      <c r="F20" s="81">
        <f>SUM(C20:E20)</f>
        <v>0</v>
      </c>
      <c r="G20" s="32"/>
      <c r="H20" s="32"/>
      <c r="I20" s="32"/>
      <c r="J20" s="72">
        <f>SUM(G20:I20)</f>
        <v>0</v>
      </c>
      <c r="K20" s="32"/>
      <c r="L20" s="32"/>
      <c r="M20" s="32"/>
      <c r="N20" s="89">
        <f>SUM(K20:M20)</f>
        <v>0</v>
      </c>
      <c r="O20" s="59"/>
      <c r="P20" s="32"/>
      <c r="Q20" s="32"/>
      <c r="R20" s="32"/>
      <c r="S20" s="32"/>
      <c r="T20" s="99">
        <f>SUM(P20:S20)</f>
        <v>0</v>
      </c>
      <c r="U20" s="32"/>
      <c r="V20" s="18">
        <f t="shared" si="3"/>
        <v>0</v>
      </c>
    </row>
    <row r="21" spans="1:22" ht="19.5" customHeight="1" thickBot="1">
      <c r="A21" s="35" t="s">
        <v>35</v>
      </c>
      <c r="B21" s="34"/>
      <c r="C21" s="19"/>
      <c r="D21" s="20"/>
      <c r="E21" s="20"/>
      <c r="F21" s="82">
        <f t="shared" si="4"/>
        <v>0</v>
      </c>
      <c r="G21" s="20"/>
      <c r="H21" s="20"/>
      <c r="I21" s="20"/>
      <c r="J21" s="73"/>
      <c r="K21" s="20"/>
      <c r="L21" s="20"/>
      <c r="M21" s="20"/>
      <c r="N21" s="90">
        <f t="shared" si="1"/>
        <v>0</v>
      </c>
      <c r="O21" s="60"/>
      <c r="P21" s="20"/>
      <c r="Q21" s="20"/>
      <c r="R21" s="20"/>
      <c r="S21" s="20"/>
      <c r="T21" s="96">
        <f t="shared" si="2"/>
        <v>0</v>
      </c>
      <c r="U21" s="20"/>
      <c r="V21" s="18">
        <f t="shared" si="3"/>
        <v>0</v>
      </c>
    </row>
    <row r="22" spans="1:22" ht="19.5" customHeight="1" thickBot="1">
      <c r="A22" s="38" t="s">
        <v>36</v>
      </c>
      <c r="B22" s="39"/>
      <c r="C22" s="69"/>
      <c r="D22" s="40"/>
      <c r="E22" s="40"/>
      <c r="F22" s="83">
        <f t="shared" ref="F22" si="6">SUM(C22:E22)</f>
        <v>0</v>
      </c>
      <c r="G22" s="40"/>
      <c r="H22" s="40"/>
      <c r="I22" s="40"/>
      <c r="J22" s="76"/>
      <c r="K22" s="40"/>
      <c r="L22" s="40"/>
      <c r="M22" s="40"/>
      <c r="N22" s="91">
        <f t="shared" si="1"/>
        <v>0</v>
      </c>
      <c r="O22" s="63"/>
      <c r="P22" s="40"/>
      <c r="Q22" s="40"/>
      <c r="R22" s="40"/>
      <c r="S22" s="40"/>
      <c r="T22" s="97">
        <f t="shared" si="2"/>
        <v>0</v>
      </c>
      <c r="U22" s="40"/>
      <c r="V22" s="18">
        <f t="shared" si="3"/>
        <v>0</v>
      </c>
    </row>
    <row r="23" spans="1:22" ht="19.5" customHeight="1" thickBot="1">
      <c r="A23" s="41" t="s">
        <v>49</v>
      </c>
      <c r="B23" s="42"/>
      <c r="C23" s="68"/>
      <c r="D23" s="43"/>
      <c r="E23" s="44"/>
      <c r="F23" s="86">
        <f>SUM(C23:E23)</f>
        <v>0</v>
      </c>
      <c r="G23" s="44"/>
      <c r="H23" s="44"/>
      <c r="I23" s="44"/>
      <c r="J23" s="77">
        <f>SUM(G23:I23)</f>
        <v>0</v>
      </c>
      <c r="K23" s="44"/>
      <c r="L23" s="44"/>
      <c r="M23" s="44"/>
      <c r="N23" s="94">
        <f>SUM(K23:M23)</f>
        <v>0</v>
      </c>
      <c r="O23" s="64"/>
      <c r="P23" s="44"/>
      <c r="Q23" s="44"/>
      <c r="R23" s="44"/>
      <c r="S23" s="44"/>
      <c r="T23" s="103">
        <f>SUM(P23:S23)</f>
        <v>0</v>
      </c>
      <c r="U23" s="44"/>
      <c r="V23" s="18">
        <f t="shared" si="3"/>
        <v>0</v>
      </c>
    </row>
    <row r="24" spans="1:22" ht="19.5" customHeight="1" thickBot="1">
      <c r="A24" s="156" t="s">
        <v>50</v>
      </c>
      <c r="B24" s="157"/>
      <c r="C24" s="19"/>
      <c r="D24" s="20"/>
      <c r="E24" s="20"/>
      <c r="F24" s="82">
        <f>SUM(C24:E24)</f>
        <v>0</v>
      </c>
      <c r="G24" s="20"/>
      <c r="H24" s="20"/>
      <c r="I24" s="20"/>
      <c r="J24" s="73">
        <f>SUM(G24:I24)</f>
        <v>0</v>
      </c>
      <c r="K24" s="20"/>
      <c r="L24" s="20"/>
      <c r="M24" s="20"/>
      <c r="N24" s="90">
        <f>SUM(K24:M24)</f>
        <v>0</v>
      </c>
      <c r="O24" s="60"/>
      <c r="P24" s="20"/>
      <c r="Q24" s="20"/>
      <c r="R24" s="20"/>
      <c r="S24" s="21"/>
      <c r="T24" s="96">
        <f>SUM(P24:S24)</f>
        <v>0</v>
      </c>
      <c r="U24" s="45"/>
      <c r="V24" s="18">
        <f t="shared" si="3"/>
        <v>0</v>
      </c>
    </row>
    <row r="25" spans="1:22" ht="19.5" customHeight="1" thickBot="1">
      <c r="A25" s="172" t="s">
        <v>51</v>
      </c>
      <c r="B25" s="171"/>
      <c r="C25" s="22"/>
      <c r="D25" s="23"/>
      <c r="E25" s="23"/>
      <c r="F25" s="83">
        <f>SUM(C25:E25)</f>
        <v>0</v>
      </c>
      <c r="G25" s="23"/>
      <c r="H25" s="23"/>
      <c r="I25" s="23"/>
      <c r="J25" s="74">
        <f>SUM(G25:I25)</f>
        <v>0</v>
      </c>
      <c r="K25" s="23"/>
      <c r="L25" s="23"/>
      <c r="M25" s="23"/>
      <c r="N25" s="91">
        <f>SUM(K25:M25)</f>
        <v>0</v>
      </c>
      <c r="O25" s="61"/>
      <c r="P25" s="23"/>
      <c r="Q25" s="23"/>
      <c r="R25" s="23"/>
      <c r="S25" s="24"/>
      <c r="T25" s="97">
        <f>SUM(P25:S25)</f>
        <v>0</v>
      </c>
      <c r="U25" s="24"/>
      <c r="V25" s="18">
        <f t="shared" si="3"/>
        <v>0</v>
      </c>
    </row>
    <row r="26" spans="1:22" ht="19.5" customHeight="1" thickBot="1">
      <c r="A26" s="178" t="s">
        <v>37</v>
      </c>
      <c r="B26" s="179"/>
      <c r="C26" s="46">
        <f>SUM(C16+C20)</f>
        <v>0</v>
      </c>
      <c r="D26" s="46">
        <f t="shared" ref="D26:U26" si="7">SUM(D16+D20)</f>
        <v>0</v>
      </c>
      <c r="E26" s="46">
        <f t="shared" si="7"/>
        <v>0</v>
      </c>
      <c r="F26" s="87">
        <f>SUM(C26:E26)</f>
        <v>0</v>
      </c>
      <c r="G26" s="46">
        <f t="shared" si="7"/>
        <v>0</v>
      </c>
      <c r="H26" s="46">
        <f t="shared" si="7"/>
        <v>0</v>
      </c>
      <c r="I26" s="46">
        <f t="shared" si="7"/>
        <v>0</v>
      </c>
      <c r="J26" s="78">
        <f>SUM(G26:I26)</f>
        <v>0</v>
      </c>
      <c r="K26" s="46">
        <f t="shared" si="7"/>
        <v>0</v>
      </c>
      <c r="L26" s="46">
        <f t="shared" si="7"/>
        <v>0</v>
      </c>
      <c r="M26" s="46">
        <f t="shared" si="7"/>
        <v>0</v>
      </c>
      <c r="N26" s="109">
        <f t="shared" si="7"/>
        <v>0</v>
      </c>
      <c r="O26" s="65">
        <f t="shared" si="7"/>
        <v>0</v>
      </c>
      <c r="P26" s="46">
        <f t="shared" si="7"/>
        <v>0</v>
      </c>
      <c r="Q26" s="46">
        <f t="shared" si="7"/>
        <v>0</v>
      </c>
      <c r="R26" s="46">
        <f t="shared" si="7"/>
        <v>0</v>
      </c>
      <c r="S26" s="46">
        <f t="shared" si="7"/>
        <v>0</v>
      </c>
      <c r="T26" s="104">
        <f>SUM(P26:S26)</f>
        <v>0</v>
      </c>
      <c r="U26" s="46">
        <f t="shared" si="7"/>
        <v>0</v>
      </c>
      <c r="V26" s="18">
        <f t="shared" si="3"/>
        <v>0</v>
      </c>
    </row>
    <row r="27" spans="1:22" ht="19.5" customHeight="1" thickBot="1">
      <c r="A27" s="47" t="s">
        <v>38</v>
      </c>
      <c r="B27" s="48"/>
      <c r="C27" s="49" t="e">
        <f>SUM(C16/C26)</f>
        <v>#DIV/0!</v>
      </c>
      <c r="D27" s="49" t="e">
        <f t="shared" ref="D27:U27" si="8">SUM(D16/D26)</f>
        <v>#DIV/0!</v>
      </c>
      <c r="E27" s="49" t="e">
        <f t="shared" si="8"/>
        <v>#DIV/0!</v>
      </c>
      <c r="F27" s="88" t="e">
        <f>SUM(F16/F26)</f>
        <v>#DIV/0!</v>
      </c>
      <c r="G27" s="49" t="e">
        <f t="shared" si="8"/>
        <v>#DIV/0!</v>
      </c>
      <c r="H27" s="49" t="e">
        <f t="shared" si="8"/>
        <v>#DIV/0!</v>
      </c>
      <c r="I27" s="49" t="e">
        <f t="shared" si="8"/>
        <v>#DIV/0!</v>
      </c>
      <c r="J27" s="79" t="e">
        <f t="shared" si="8"/>
        <v>#DIV/0!</v>
      </c>
      <c r="K27" s="49" t="e">
        <f t="shared" si="8"/>
        <v>#DIV/0!</v>
      </c>
      <c r="L27" s="49" t="e">
        <f t="shared" si="8"/>
        <v>#DIV/0!</v>
      </c>
      <c r="M27" s="49" t="e">
        <f t="shared" si="8"/>
        <v>#DIV/0!</v>
      </c>
      <c r="N27" s="110" t="e">
        <f t="shared" si="8"/>
        <v>#DIV/0!</v>
      </c>
      <c r="O27" s="66" t="e">
        <f t="shared" si="8"/>
        <v>#DIV/0!</v>
      </c>
      <c r="P27" s="49" t="e">
        <f t="shared" si="8"/>
        <v>#DIV/0!</v>
      </c>
      <c r="Q27" s="49" t="e">
        <f t="shared" si="8"/>
        <v>#DIV/0!</v>
      </c>
      <c r="R27" s="49" t="e">
        <f t="shared" si="8"/>
        <v>#DIV/0!</v>
      </c>
      <c r="S27" s="49" t="e">
        <f t="shared" si="8"/>
        <v>#DIV/0!</v>
      </c>
      <c r="T27" s="105" t="e">
        <f t="shared" si="8"/>
        <v>#DIV/0!</v>
      </c>
      <c r="U27" s="49" t="e">
        <f t="shared" si="8"/>
        <v>#DIV/0!</v>
      </c>
      <c r="V27" s="50" t="e">
        <f>SUM(V16/V26)</f>
        <v>#DIV/0!</v>
      </c>
    </row>
    <row r="28" spans="1:22" ht="19.5" customHeight="1" thickBot="1">
      <c r="A28" s="114" t="s">
        <v>39</v>
      </c>
      <c r="B28" s="51"/>
      <c r="C28" s="52" t="e">
        <f>SUM(C20/C26)</f>
        <v>#DIV/0!</v>
      </c>
      <c r="D28" s="52" t="e">
        <f t="shared" ref="D28:U28" si="9">SUM(D20/D26)</f>
        <v>#DIV/0!</v>
      </c>
      <c r="E28" s="52" t="e">
        <f t="shared" si="9"/>
        <v>#DIV/0!</v>
      </c>
      <c r="F28" s="88" t="e">
        <f>SUM(F20/F26)</f>
        <v>#DIV/0!</v>
      </c>
      <c r="G28" s="52" t="e">
        <f t="shared" si="9"/>
        <v>#DIV/0!</v>
      </c>
      <c r="H28" s="52" t="e">
        <f t="shared" si="9"/>
        <v>#DIV/0!</v>
      </c>
      <c r="I28" s="52" t="e">
        <f t="shared" si="9"/>
        <v>#DIV/0!</v>
      </c>
      <c r="J28" s="80" t="e">
        <f t="shared" si="9"/>
        <v>#DIV/0!</v>
      </c>
      <c r="K28" s="52" t="e">
        <f t="shared" si="9"/>
        <v>#DIV/0!</v>
      </c>
      <c r="L28" s="52" t="e">
        <f t="shared" si="9"/>
        <v>#DIV/0!</v>
      </c>
      <c r="M28" s="52" t="e">
        <f t="shared" si="9"/>
        <v>#DIV/0!</v>
      </c>
      <c r="N28" s="111" t="e">
        <f t="shared" si="9"/>
        <v>#DIV/0!</v>
      </c>
      <c r="O28" s="67" t="e">
        <f t="shared" si="9"/>
        <v>#DIV/0!</v>
      </c>
      <c r="P28" s="52" t="e">
        <f t="shared" si="9"/>
        <v>#DIV/0!</v>
      </c>
      <c r="Q28" s="52" t="e">
        <f t="shared" si="9"/>
        <v>#DIV/0!</v>
      </c>
      <c r="R28" s="52" t="e">
        <f t="shared" si="9"/>
        <v>#DIV/0!</v>
      </c>
      <c r="S28" s="52" t="e">
        <f t="shared" si="9"/>
        <v>#DIV/0!</v>
      </c>
      <c r="T28" s="106" t="e">
        <f t="shared" si="9"/>
        <v>#DIV/0!</v>
      </c>
      <c r="U28" s="52" t="e">
        <f t="shared" si="9"/>
        <v>#DIV/0!</v>
      </c>
      <c r="V28" s="53" t="e">
        <f>SUM(V20/V26)</f>
        <v>#DIV/0!</v>
      </c>
    </row>
    <row r="29" spans="1:22">
      <c r="A29" s="1" t="s">
        <v>65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6"/>
      <c r="R29" s="56"/>
      <c r="S29" s="56"/>
      <c r="T29" s="56"/>
      <c r="U29" s="56"/>
      <c r="V29" s="56"/>
    </row>
    <row r="31" spans="1:22">
      <c r="P31" s="176" t="s">
        <v>42</v>
      </c>
      <c r="Q31" s="176"/>
      <c r="R31" s="176"/>
      <c r="S31" s="176"/>
      <c r="T31" s="176"/>
      <c r="U31" s="176"/>
      <c r="V31" s="176"/>
    </row>
    <row r="32" spans="1:22">
      <c r="P32" s="176" t="s">
        <v>41</v>
      </c>
      <c r="Q32" s="177"/>
      <c r="R32" s="177"/>
      <c r="S32" s="177"/>
      <c r="T32" s="177"/>
      <c r="U32" s="177"/>
      <c r="V32" s="177"/>
    </row>
    <row r="33" spans="1:4">
      <c r="A33" s="175" t="s">
        <v>40</v>
      </c>
      <c r="B33" s="175"/>
      <c r="C33" s="175"/>
      <c r="D33" s="175"/>
    </row>
  </sheetData>
  <mergeCells count="25">
    <mergeCell ref="A1:V1"/>
    <mergeCell ref="A2:E2"/>
    <mergeCell ref="G2:M2"/>
    <mergeCell ref="P2:V2"/>
    <mergeCell ref="A4:B4"/>
    <mergeCell ref="C4:E4"/>
    <mergeCell ref="G4:H4"/>
    <mergeCell ref="K4:R4"/>
    <mergeCell ref="A24:B24"/>
    <mergeCell ref="A5:B5"/>
    <mergeCell ref="A6:B6"/>
    <mergeCell ref="A7:V7"/>
    <mergeCell ref="A8:B8"/>
    <mergeCell ref="A9:B9"/>
    <mergeCell ref="A11:B11"/>
    <mergeCell ref="A12:B12"/>
    <mergeCell ref="A14:B14"/>
    <mergeCell ref="A15:B15"/>
    <mergeCell ref="A16:B16"/>
    <mergeCell ref="A20:B20"/>
    <mergeCell ref="A25:B25"/>
    <mergeCell ref="A26:B26"/>
    <mergeCell ref="P31:V31"/>
    <mergeCell ref="P32:V32"/>
    <mergeCell ref="A33:D33"/>
  </mergeCells>
  <pageMargins left="0.39370078740157483" right="0.19685039370078741" top="0.35433070866141736" bottom="0.19685039370078741" header="0.51181102362204722" footer="0.51181102362204722"/>
  <pageSetup paperSize="9" orientation="landscape"/>
  <headerFooter alignWithMargins="0"/>
  <ignoredErrors>
    <ignoredError sqref="T13" formula="1"/>
    <ignoredError sqref="T23:T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EFA5AA19E954FA94899372B80C877" ma:contentTypeVersion="9" ma:contentTypeDescription="Umožňuje vytvoriť nový dokument." ma:contentTypeScope="" ma:versionID="b53750a01c4f8ea874eb58836845ddae">
  <xsd:schema xmlns:xsd="http://www.w3.org/2001/XMLSchema" xmlns:xs="http://www.w3.org/2001/XMLSchema" xmlns:p="http://schemas.microsoft.com/office/2006/metadata/properties" xmlns:ns2="322d8de2-6f9b-4a07-8d8b-f0840c7bbbd0" xmlns:ns3="fee80ee7-5897-4919-8b75-039b0deee88f" targetNamespace="http://schemas.microsoft.com/office/2006/metadata/properties" ma:root="true" ma:fieldsID="952cd7a157eaa2f76f5113f084eb05eb" ns2:_="" ns3:_="">
    <xsd:import namespace="322d8de2-6f9b-4a07-8d8b-f0840c7bbbd0"/>
    <xsd:import namespace="fee80ee7-5897-4919-8b75-039b0deee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d8de2-6f9b-4a07-8d8b-f0840c7bbb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80ee7-5897-4919-8b75-039b0deee8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030FE-86B8-4CCA-80BC-3FE37B50A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d8de2-6f9b-4a07-8d8b-f0840c7bbbd0"/>
    <ds:schemaRef ds:uri="fee80ee7-5897-4919-8b75-039b0deee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E77C92-090B-42D7-8454-2651067A07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Odporúčané VZOR KAD</vt:lpstr>
      <vt:lpstr>Plán</vt:lpstr>
    </vt:vector>
  </TitlesOfParts>
  <Company>SZLH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Sirotakp</dc:creator>
  <cp:lastModifiedBy>iGor Andrej</cp:lastModifiedBy>
  <cp:lastPrinted>2015-05-01T12:52:41Z</cp:lastPrinted>
  <dcterms:created xsi:type="dcterms:W3CDTF">2004-10-12T12:11:29Z</dcterms:created>
  <dcterms:modified xsi:type="dcterms:W3CDTF">2021-06-28T09:49:20Z</dcterms:modified>
</cp:coreProperties>
</file>